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3" sheetId="2" r:id="rId2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<sst xmlns="http://schemas.openxmlformats.org/spreadsheetml/2006/main" count="334" uniqueCount="127">
  <si>
    <t>Załącznik nr 3
Do uchwały nr XIV/…/2012
Rady Gminy Zławieś Wielka
z dnia 25 kwietnia 2012 r.</t>
  </si>
  <si>
    <t>Limity wydatków na wieloletnie programy inwestycyjne w latach 2012-2014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</si>
  <si>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</si>
  <si>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</si>
  <si>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</si>
  <si>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</si>
  <si>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</si>
  <si>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</si>
  <si>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</si>
  <si>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</si>
  <si>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</si>
  <si>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2012 (8+9+10+11)</t>
  </si>
  <si>
    <t>z tego źródła finansowania</t>
  </si>
  <si>
    <t>2013 r.</t>
  </si>
  <si>
    <t>2014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</si>
  <si>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</si>
  <si>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</si>
  <si>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</si>
  <si>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</si>
  <si>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</si>
  <si>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</si>
  <si>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</si>
  <si>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6050
6059
6057</t>
  </si>
  <si>
    <t>Budowa sieci wodno-kanalizacyjnej w miejscowościach: Zławieś Wielka, Zawieś Mała, Rzęczkowo, Skłudzewo, Gierkowo, Toporzysko
(Doprojektowanie SKR i okolice)</t>
  </si>
  <si>
    <t>A</t>
  </si>
  <si>
    <t>Gmina</t>
  </si>
  <si>
    <t>B</t>
  </si>
  <si>
    <t>C</t>
  </si>
  <si>
    <t>2.</t>
  </si>
  <si>
    <t>010</t>
  </si>
  <si>
    <t>01010</t>
  </si>
  <si>
    <t>Zakup pomp głębinowych dla gminnych ujęć wody</t>
  </si>
  <si>
    <t>3.</t>
  </si>
  <si>
    <t>700</t>
  </si>
  <si>
    <t>70005</t>
  </si>
  <si>
    <t>Zakup gruntów pod drogi gminne</t>
  </si>
  <si>
    <t>4.</t>
  </si>
  <si>
    <t>90015</t>
  </si>
  <si>
    <r>
      <t xml:space="preserve">Budowa oświetlenia ulicznego
teren gminy
</t>
    </r>
    <r>
      <rPr>
        <u val="single"/>
        <sz val="9"/>
        <rFont val="Times New Roman"/>
        <family val="1"/>
      </rPr>
      <t xml:space="preserve">w tym 24.000,- FS </t>
    </r>
  </si>
  <si>
    <t>5.</t>
  </si>
  <si>
    <t>801</t>
  </si>
  <si>
    <t>80101</t>
  </si>
  <si>
    <t>Budowa łącznika między budynkami dydaktycznymi w Szkole Podstawowej w Przysieku</t>
  </si>
  <si>
    <t>6.</t>
  </si>
  <si>
    <t>6050
6057
6059</t>
  </si>
  <si>
    <t>Budowa przydomowych oczyszczalni ścieków w gminie Zławieś Wielka</t>
  </si>
  <si>
    <t>7.</t>
  </si>
  <si>
    <t>90004</t>
  </si>
  <si>
    <t xml:space="preserve">Rozbudowa miejsca wypoczynku i rekreacji w miejscowości Zławieś Wielka 
</t>
  </si>
  <si>
    <t>8.</t>
  </si>
  <si>
    <t>600</t>
  </si>
  <si>
    <t>60016</t>
  </si>
  <si>
    <r>
      <t xml:space="preserve">Budowa chodników 
</t>
    </r>
    <r>
      <rPr>
        <u val="single"/>
        <sz val="10"/>
        <rFont val="Times New Roman"/>
        <family val="1"/>
      </rPr>
      <t>w tym 23.553,- FS</t>
    </r>
  </si>
  <si>
    <t>9.</t>
  </si>
  <si>
    <t>Budowa sieci kanalizacji sanitarnej w miejscowości Pędzewo</t>
  </si>
  <si>
    <t>10.</t>
  </si>
  <si>
    <t>Budowa kolektora tłocznego Oczyszczalnia Górsk-Przysiek</t>
  </si>
  <si>
    <t>11.</t>
  </si>
  <si>
    <t>90095</t>
  </si>
  <si>
    <t>Projekt budowlany zabezpieczenia osiedla Nasza Dolina w miejscowości Czarnowo przed powodzią</t>
  </si>
  <si>
    <t>12.</t>
  </si>
  <si>
    <t>80104</t>
  </si>
  <si>
    <t>Rozbudowa oddziału przedszkonego w Złejwsi Małej</t>
  </si>
  <si>
    <t>13.</t>
  </si>
  <si>
    <t>Projekt budowlany nadbudowy istniejącego budynku Szkoły Podstawowej w Przysieku</t>
  </si>
  <si>
    <t>14.</t>
  </si>
  <si>
    <t>754</t>
  </si>
  <si>
    <t>75412</t>
  </si>
  <si>
    <t>Budowa garażu OSP Zławieś Mała</t>
  </si>
  <si>
    <t>15.</t>
  </si>
  <si>
    <t>Zakup samochodu pożarniczego dla OSP Toporzysko</t>
  </si>
  <si>
    <t>16.</t>
  </si>
  <si>
    <t>921</t>
  </si>
  <si>
    <t>92109</t>
  </si>
  <si>
    <t>Remont GOK-u w Złejwsi Małej</t>
  </si>
  <si>
    <t>17.</t>
  </si>
  <si>
    <t>Budowa parkingu w Złejwsi Wielkiej</t>
  </si>
  <si>
    <t>18.</t>
  </si>
  <si>
    <t>Budowa Szkoły Podstawowej w Przysieku</t>
  </si>
  <si>
    <t>19.</t>
  </si>
  <si>
    <t>Budowa sieci wod-kan Stary Toruń dz.277/przy Daglezji/</t>
  </si>
  <si>
    <t>20.</t>
  </si>
  <si>
    <t>Budowa stacji uzdatniana wody w Czarnowie /ujęcie kredowe/</t>
  </si>
  <si>
    <t>21.</t>
  </si>
  <si>
    <t>Budowa sieci wodociagowej w miejscowości Łążyn/Ślaska/</t>
  </si>
  <si>
    <t>22.</t>
  </si>
  <si>
    <t>01008</t>
  </si>
  <si>
    <t>Budowa rurociągu melioracyjnego w Złejwsi Wielkiej /Kida/</t>
  </si>
  <si>
    <t>23.</t>
  </si>
  <si>
    <t>Projekt kanalizacji deszczowej Zławieś Wielka, ul. Prosta i Młodzieżowa</t>
  </si>
  <si>
    <t>24.</t>
  </si>
  <si>
    <t>Budowa wodociągu w Cegielniku p. Barlik</t>
  </si>
  <si>
    <t>25.</t>
  </si>
  <si>
    <t>Budowa pompowni przeciwpowodziowej na Kanale Górnym w Czarnowie</t>
  </si>
  <si>
    <t>26.</t>
  </si>
  <si>
    <r>
      <t xml:space="preserve">Budowa zaplecza w świetlicy OSP Łążyn
</t>
    </r>
    <r>
      <rPr>
        <u val="single"/>
        <sz val="10"/>
        <rFont val="Times New Roman"/>
        <family val="1"/>
      </rPr>
      <t>w tym 21.971,- FS</t>
    </r>
  </si>
  <si>
    <t>27.</t>
  </si>
  <si>
    <t>926</t>
  </si>
  <si>
    <t>92695</t>
  </si>
  <si>
    <t>Budowa placu zabaw w Zaroślu Cienkim</t>
  </si>
  <si>
    <t>28.</t>
  </si>
  <si>
    <r>
      <t xml:space="preserve">Budowa boiska sportowego - rekreacyjnego w Zaroslu Cienkim
</t>
    </r>
    <r>
      <rPr>
        <u val="single"/>
        <sz val="10"/>
        <rFont val="Times New Roman"/>
        <family val="1"/>
      </rPr>
      <t>w tym 11.379,- FS</t>
    </r>
  </si>
  <si>
    <t>29.</t>
  </si>
  <si>
    <r>
      <t xml:space="preserve">Budowa placu rekreacyjno-sportowego przy ulicy Długiej w Rozgartach
</t>
    </r>
    <r>
      <rPr>
        <u val="single"/>
        <sz val="10"/>
        <rFont val="Times New Roman"/>
        <family val="1"/>
      </rPr>
      <t>w tym 24.575,- FS</t>
    </r>
  </si>
  <si>
    <t>30.</t>
  </si>
  <si>
    <r>
      <t xml:space="preserve">Przybudówka do istniejącej remizy OSP Skłudzewo
</t>
    </r>
    <r>
      <rPr>
        <u val="single"/>
        <sz val="10"/>
        <rFont val="Times New Roman"/>
        <family val="1"/>
      </rPr>
      <t>w tym 13.197,- FS</t>
    </r>
  </si>
  <si>
    <t>31.</t>
  </si>
  <si>
    <r>
      <t xml:space="preserve">Zakup 2 urządzeń D.S.P
</t>
    </r>
    <r>
      <rPr>
        <u val="single"/>
        <sz val="10"/>
        <rFont val="Times New Roman"/>
        <family val="1"/>
      </rPr>
      <t>w tym 18.000,- FS</t>
    </r>
  </si>
  <si>
    <t>32.</t>
  </si>
  <si>
    <r>
      <t xml:space="preserve">Zakup kontenera
</t>
    </r>
    <r>
      <rPr>
        <u val="single"/>
        <sz val="10"/>
        <rFont val="Times New Roman"/>
        <family val="1"/>
      </rPr>
      <t>w tym 8.519,-FS</t>
    </r>
  </si>
  <si>
    <t>33.</t>
  </si>
  <si>
    <r>
      <t xml:space="preserve">Zakup lady chłodniczej do WDK
</t>
    </r>
    <r>
      <rPr>
        <u val="single"/>
        <sz val="10"/>
        <rFont val="Times New Roman"/>
        <family val="1"/>
      </rPr>
      <t>w tym 6.500,- FS</t>
    </r>
  </si>
  <si>
    <t>34.</t>
  </si>
  <si>
    <t>Zakup rębaka do gałęzi</t>
  </si>
  <si>
    <t>35.</t>
  </si>
  <si>
    <t>750</t>
  </si>
  <si>
    <t>75023</t>
  </si>
  <si>
    <t>Zakup kserokopiarki do Urzędu Gminy</t>
  </si>
  <si>
    <t>36.</t>
  </si>
  <si>
    <t>Zakup pieca c.o. do remizy OSP w Rzęczkowie</t>
  </si>
  <si>
    <t>37.</t>
  </si>
  <si>
    <t>Budowa wodociągu w Czarnym Błocie /Żuchowscy/</t>
  </si>
  <si>
    <t>38.</t>
  </si>
  <si>
    <t>6057
6059</t>
  </si>
  <si>
    <t>Remont świetlicy w Siemoniu - kontynuacja z 2011 roku</t>
  </si>
  <si>
    <t>39.</t>
  </si>
  <si>
    <t>Budowa sieci wod-kan w miejscowości Zławieś Mała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</si>
</sst>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\ _z_ł_-;\-* #,##0\ _z_ł_-;_-* &quot;- &quot;_z_ł_-;_-@_-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18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21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 wrapText="1"/>
    </xf>
    <xf numFmtId="164" fontId="23" fillId="20" borderId="10" xfId="0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5" fillId="0" borderId="13" xfId="0" applyNumberFormat="1" applyFont="1" applyBorder="1" applyAlignment="1">
      <alignment horizontal="center" vertical="center"/>
    </xf>
    <xf numFmtId="164" fontId="25" fillId="0" borderId="14" xfId="0" applyFont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5" fillId="0" borderId="16" xfId="0" applyNumberFormat="1" applyFont="1" applyBorder="1" applyAlignment="1">
      <alignment horizontal="center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 wrapText="1"/>
    </xf>
    <xf numFmtId="165" fontId="25" fillId="0" borderId="18" xfId="0" applyNumberFormat="1" applyFont="1" applyBorder="1" applyAlignment="1">
      <alignment horizontal="center" vertical="center"/>
    </xf>
    <xf numFmtId="164" fontId="25" fillId="0" borderId="18" xfId="0" applyFont="1" applyBorder="1" applyAlignment="1">
      <alignment horizontal="center" vertical="center"/>
    </xf>
    <xf numFmtId="164" fontId="25" fillId="0" borderId="18" xfId="0" applyFont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/>
    </xf>
    <xf numFmtId="166" fontId="26" fillId="0" borderId="14" xfId="0" applyNumberFormat="1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164" fontId="30" fillId="0" borderId="10" xfId="0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vertical="center"/>
    </xf>
    <xf numFmtId="166" fontId="31" fillId="0" borderId="14" xfId="0" applyNumberFormat="1" applyFont="1" applyBorder="1" applyAlignment="1">
      <alignment horizontal="center" vertical="center" wrapText="1"/>
    </xf>
    <xf numFmtId="166" fontId="30" fillId="0" borderId="17" xfId="0" applyNumberFormat="1" applyFont="1" applyBorder="1" applyAlignment="1">
      <alignment horizontal="center" vertical="center" wrapText="1"/>
    </xf>
    <xf numFmtId="164" fontId="30" fillId="0" borderId="0" xfId="0" applyFont="1" applyAlignment="1">
      <alignment horizontal="center" vertical="center"/>
    </xf>
    <xf numFmtId="166" fontId="31" fillId="0" borderId="11" xfId="0" applyNumberFormat="1" applyFont="1" applyBorder="1" applyAlignment="1">
      <alignment horizontal="center" vertical="center" wrapText="1"/>
    </xf>
    <xf numFmtId="166" fontId="30" fillId="0" borderId="12" xfId="0" applyNumberFormat="1" applyFont="1" applyBorder="1" applyAlignment="1">
      <alignment horizontal="center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0" fillId="0" borderId="16" xfId="0" applyNumberFormat="1" applyFont="1" applyBorder="1" applyAlignment="1">
      <alignment horizontal="center" vertical="center" wrapText="1"/>
    </xf>
    <xf numFmtId="164" fontId="32" fillId="0" borderId="10" xfId="0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4" fontId="32" fillId="0" borderId="10" xfId="0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/>
    </xf>
    <xf numFmtId="164" fontId="32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120" zoomScaleNormal="120" workbookViewId="0" topLeftCell="D1">
      <pane ySplit="8" topLeftCell="A113" activePane="bottomLeft" state="frozen"/>
      <selection pane="topLeft" activeCell="D1" sqref="D1"/>
      <selection pane="bottomLeft" activeCell="M1" sqref="M1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7.57421875" style="1" customWidth="1"/>
    <col min="4" max="4" width="4.8515625" style="1" customWidth="1"/>
    <col min="5" max="5" width="31.57421875" style="1" customWidth="1"/>
    <col min="6" max="6" width="13.140625" style="1" customWidth="1"/>
    <col min="7" max="7" width="13.421875" style="1" customWidth="1"/>
    <col min="8" max="8" width="12.28125" style="1" customWidth="1"/>
    <col min="9" max="9" width="12.57421875" style="1" customWidth="1"/>
    <col min="10" max="10" width="2.57421875" style="2" customWidth="1"/>
    <col min="11" max="11" width="11.8515625" style="1" customWidth="1"/>
    <col min="12" max="12" width="13.421875" style="1" customWidth="1"/>
    <col min="13" max="13" width="13.140625" style="1" customWidth="1"/>
    <col min="14" max="14" width="14.8515625" style="3" customWidth="1"/>
    <col min="15" max="15" width="15.7109375" style="1" customWidth="1"/>
    <col min="16" max="16384" width="9.140625" style="1" customWidth="1"/>
  </cols>
  <sheetData>
    <row r="1" spans="1:15" s="8" customFormat="1" ht="54" customHeight="1">
      <c r="A1" s="4"/>
      <c r="B1" s="4"/>
      <c r="C1" s="4"/>
      <c r="D1" s="4"/>
      <c r="E1" s="4"/>
      <c r="F1" s="4"/>
      <c r="G1" s="4"/>
      <c r="H1" s="5"/>
      <c r="I1" s="4"/>
      <c r="J1" s="6"/>
      <c r="K1" s="4"/>
      <c r="L1" s="4"/>
      <c r="M1" s="7" t="s">
        <v>0</v>
      </c>
      <c r="N1" s="7"/>
      <c r="O1" s="7"/>
    </row>
    <row r="2" spans="1:15" s="8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10.5" customHeight="1">
      <c r="A3" s="9"/>
      <c r="B3" s="9"/>
      <c r="C3" s="9"/>
      <c r="D3" s="9"/>
      <c r="E3" s="9"/>
      <c r="F3" s="9"/>
      <c r="G3" s="9"/>
      <c r="H3" s="10"/>
      <c r="I3" s="9"/>
      <c r="J3" s="11"/>
      <c r="K3" s="9"/>
      <c r="L3" s="9"/>
      <c r="M3" s="9"/>
      <c r="N3" s="9"/>
      <c r="O3" s="12" t="s">
        <v>2</v>
      </c>
    </row>
    <row r="4" spans="1:15" s="8" customFormat="1" ht="19.5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4"/>
      <c r="I4" s="14"/>
      <c r="J4" s="14"/>
      <c r="K4" s="14"/>
      <c r="L4" s="14"/>
      <c r="M4" s="14"/>
      <c r="N4" s="14"/>
      <c r="O4" s="14" t="s">
        <v>10</v>
      </c>
    </row>
    <row r="5" spans="1:15" s="8" customFormat="1" ht="19.5" customHeight="1">
      <c r="A5" s="13"/>
      <c r="B5" s="13"/>
      <c r="C5" s="13"/>
      <c r="D5" s="13"/>
      <c r="E5" s="14"/>
      <c r="F5" s="14"/>
      <c r="G5" s="15" t="s">
        <v>11</v>
      </c>
      <c r="H5" s="14" t="s">
        <v>12</v>
      </c>
      <c r="I5" s="14"/>
      <c r="J5" s="14"/>
      <c r="K5" s="14"/>
      <c r="L5" s="14"/>
      <c r="M5" s="15" t="s">
        <v>13</v>
      </c>
      <c r="N5" s="15" t="s">
        <v>14</v>
      </c>
      <c r="O5" s="14"/>
    </row>
    <row r="6" spans="1:15" s="8" customFormat="1" ht="29.25" customHeight="1">
      <c r="A6" s="13"/>
      <c r="B6" s="13"/>
      <c r="C6" s="13"/>
      <c r="D6" s="13"/>
      <c r="E6" s="14"/>
      <c r="F6" s="14"/>
      <c r="G6" s="14"/>
      <c r="H6" s="15" t="s">
        <v>15</v>
      </c>
      <c r="I6" s="14" t="s">
        <v>16</v>
      </c>
      <c r="J6" s="14" t="s">
        <v>17</v>
      </c>
      <c r="K6" s="14"/>
      <c r="L6" s="14" t="s">
        <v>18</v>
      </c>
      <c r="M6" s="15"/>
      <c r="N6" s="15"/>
      <c r="O6" s="15"/>
    </row>
    <row r="7" spans="1:15" s="8" customFormat="1" ht="19.5" customHeight="1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8" customFormat="1" ht="19.5" customHeight="1">
      <c r="A8" s="13"/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8" customFormat="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/>
      <c r="L9" s="16">
        <v>11</v>
      </c>
      <c r="M9" s="16">
        <v>12</v>
      </c>
      <c r="N9" s="16">
        <v>13</v>
      </c>
      <c r="O9" s="16">
        <v>14</v>
      </c>
    </row>
    <row r="10" spans="1:15" s="25" customFormat="1" ht="17.25" customHeight="1">
      <c r="A10" s="17" t="s">
        <v>19</v>
      </c>
      <c r="B10" s="18" t="s">
        <v>20</v>
      </c>
      <c r="C10" s="18" t="s">
        <v>21</v>
      </c>
      <c r="D10" s="19" t="s">
        <v>22</v>
      </c>
      <c r="E10" s="19" t="s">
        <v>23</v>
      </c>
      <c r="F10" s="20">
        <f>G10+M10+N10</f>
        <v>788000</v>
      </c>
      <c r="G10" s="20">
        <f>H10+I10+K10+K11+K12+L10</f>
        <v>788000</v>
      </c>
      <c r="H10" s="20">
        <v>436662</v>
      </c>
      <c r="I10" s="20"/>
      <c r="J10" s="21" t="s">
        <v>24</v>
      </c>
      <c r="K10" s="22"/>
      <c r="L10" s="23">
        <v>139778</v>
      </c>
      <c r="M10" s="20"/>
      <c r="N10" s="24"/>
      <c r="O10" s="20" t="s">
        <v>25</v>
      </c>
    </row>
    <row r="11" spans="1:15" s="25" customFormat="1" ht="17.25" customHeight="1">
      <c r="A11" s="17"/>
      <c r="B11" s="18"/>
      <c r="C11" s="18"/>
      <c r="D11" s="19"/>
      <c r="E11" s="19"/>
      <c r="F11" s="20"/>
      <c r="G11" s="20"/>
      <c r="H11" s="20"/>
      <c r="I11" s="20"/>
      <c r="J11" s="21" t="s">
        <v>26</v>
      </c>
      <c r="K11" s="22"/>
      <c r="L11" s="23"/>
      <c r="M11" s="20"/>
      <c r="N11" s="24"/>
      <c r="O11" s="20"/>
    </row>
    <row r="12" spans="1:15" s="25" customFormat="1" ht="45" customHeight="1">
      <c r="A12" s="17"/>
      <c r="B12" s="18"/>
      <c r="C12" s="18"/>
      <c r="D12" s="19"/>
      <c r="E12" s="19"/>
      <c r="F12" s="20"/>
      <c r="G12" s="20"/>
      <c r="H12" s="20"/>
      <c r="I12" s="20"/>
      <c r="J12" s="26" t="s">
        <v>27</v>
      </c>
      <c r="K12" s="27">
        <v>211560</v>
      </c>
      <c r="L12" s="23"/>
      <c r="M12" s="20"/>
      <c r="N12" s="24"/>
      <c r="O12" s="20"/>
    </row>
    <row r="13" spans="1:15" s="25" customFormat="1" ht="10.5" customHeight="1">
      <c r="A13" s="17" t="s">
        <v>28</v>
      </c>
      <c r="B13" s="18" t="s">
        <v>29</v>
      </c>
      <c r="C13" s="18" t="s">
        <v>30</v>
      </c>
      <c r="D13" s="17">
        <v>6060</v>
      </c>
      <c r="E13" s="19" t="s">
        <v>31</v>
      </c>
      <c r="F13" s="20">
        <f>G13+M13+N13</f>
        <v>60000</v>
      </c>
      <c r="G13" s="20">
        <f>H13+I13+K13+K14+K15+L13</f>
        <v>60000</v>
      </c>
      <c r="H13" s="20">
        <v>60000</v>
      </c>
      <c r="I13" s="20"/>
      <c r="J13" s="21" t="s">
        <v>24</v>
      </c>
      <c r="K13" s="22"/>
      <c r="L13" s="20">
        <v>0</v>
      </c>
      <c r="M13" s="20"/>
      <c r="N13" s="20"/>
      <c r="O13" s="20" t="s">
        <v>25</v>
      </c>
    </row>
    <row r="14" spans="1:15" s="25" customFormat="1" ht="10.5" customHeight="1">
      <c r="A14" s="17"/>
      <c r="B14" s="18"/>
      <c r="C14" s="18"/>
      <c r="D14" s="17"/>
      <c r="E14" s="19"/>
      <c r="F14" s="20"/>
      <c r="G14" s="20"/>
      <c r="H14" s="20"/>
      <c r="I14" s="20"/>
      <c r="J14" s="21" t="s">
        <v>26</v>
      </c>
      <c r="K14" s="22"/>
      <c r="L14" s="20"/>
      <c r="M14" s="20"/>
      <c r="N14" s="20"/>
      <c r="O14" s="20"/>
    </row>
    <row r="15" spans="1:15" s="25" customFormat="1" ht="10.5" customHeight="1">
      <c r="A15" s="17"/>
      <c r="B15" s="18"/>
      <c r="C15" s="18"/>
      <c r="D15" s="17"/>
      <c r="E15" s="19"/>
      <c r="F15" s="20"/>
      <c r="G15" s="20"/>
      <c r="H15" s="20"/>
      <c r="I15" s="20"/>
      <c r="J15" s="26" t="s">
        <v>27</v>
      </c>
      <c r="K15" s="22"/>
      <c r="L15" s="20"/>
      <c r="M15" s="20"/>
      <c r="N15" s="20"/>
      <c r="O15" s="20"/>
    </row>
    <row r="16" spans="1:15" s="25" customFormat="1" ht="9" customHeight="1">
      <c r="A16" s="17" t="s">
        <v>32</v>
      </c>
      <c r="B16" s="18" t="s">
        <v>33</v>
      </c>
      <c r="C16" s="18" t="s">
        <v>34</v>
      </c>
      <c r="D16" s="17">
        <v>6060</v>
      </c>
      <c r="E16" s="19" t="s">
        <v>35</v>
      </c>
      <c r="F16" s="20">
        <f>G16+M16+N16</f>
        <v>1209000</v>
      </c>
      <c r="G16" s="20">
        <f>H16+I16+K16+K17+K18+L16</f>
        <v>500000</v>
      </c>
      <c r="H16" s="20"/>
      <c r="I16" s="20"/>
      <c r="J16" s="21" t="s">
        <v>24</v>
      </c>
      <c r="K16" s="28"/>
      <c r="L16" s="23">
        <v>0</v>
      </c>
      <c r="M16" s="20">
        <v>365000</v>
      </c>
      <c r="N16" s="20">
        <v>344000</v>
      </c>
      <c r="O16" s="20" t="s">
        <v>25</v>
      </c>
    </row>
    <row r="17" spans="1:15" s="25" customFormat="1" ht="9" customHeight="1">
      <c r="A17" s="17"/>
      <c r="B17" s="18"/>
      <c r="C17" s="18"/>
      <c r="D17" s="17"/>
      <c r="E17" s="19"/>
      <c r="F17" s="20"/>
      <c r="G17" s="20"/>
      <c r="H17" s="20"/>
      <c r="I17" s="20"/>
      <c r="J17" s="21" t="s">
        <v>26</v>
      </c>
      <c r="K17" s="22"/>
      <c r="L17" s="23"/>
      <c r="M17" s="20"/>
      <c r="N17" s="20"/>
      <c r="O17" s="20"/>
    </row>
    <row r="18" spans="1:15" s="25" customFormat="1" ht="9" customHeight="1">
      <c r="A18" s="17"/>
      <c r="B18" s="18"/>
      <c r="C18" s="18"/>
      <c r="D18" s="17"/>
      <c r="E18" s="19"/>
      <c r="F18" s="20"/>
      <c r="G18" s="20"/>
      <c r="H18" s="20"/>
      <c r="I18" s="20"/>
      <c r="J18" s="26" t="s">
        <v>27</v>
      </c>
      <c r="K18" s="27">
        <v>500000</v>
      </c>
      <c r="L18" s="23"/>
      <c r="M18" s="20"/>
      <c r="N18" s="20"/>
      <c r="O18" s="20"/>
    </row>
    <row r="19" spans="1:15" s="25" customFormat="1" ht="9.75" customHeight="1">
      <c r="A19" s="17" t="s">
        <v>36</v>
      </c>
      <c r="B19" s="18" t="s">
        <v>20</v>
      </c>
      <c r="C19" s="18" t="s">
        <v>37</v>
      </c>
      <c r="D19" s="17">
        <v>6050</v>
      </c>
      <c r="E19" s="29" t="s">
        <v>38</v>
      </c>
      <c r="F19" s="20">
        <f>G19+M19+N19</f>
        <v>124000</v>
      </c>
      <c r="G19" s="20">
        <f>H19+I19+K19+K20+K21+L19</f>
        <v>124000</v>
      </c>
      <c r="H19" s="20">
        <v>24000</v>
      </c>
      <c r="I19" s="20"/>
      <c r="J19" s="21" t="s">
        <v>24</v>
      </c>
      <c r="K19" s="28"/>
      <c r="L19" s="23">
        <v>0</v>
      </c>
      <c r="M19" s="20"/>
      <c r="N19" s="20"/>
      <c r="O19" s="20" t="s">
        <v>25</v>
      </c>
    </row>
    <row r="20" spans="1:15" s="25" customFormat="1" ht="9.75" customHeight="1">
      <c r="A20" s="17"/>
      <c r="B20" s="18"/>
      <c r="C20" s="18"/>
      <c r="D20" s="17"/>
      <c r="E20" s="29"/>
      <c r="F20" s="20"/>
      <c r="G20" s="20"/>
      <c r="H20" s="20"/>
      <c r="I20" s="20"/>
      <c r="J20" s="21" t="s">
        <v>26</v>
      </c>
      <c r="K20" s="22"/>
      <c r="L20" s="23"/>
      <c r="M20" s="20"/>
      <c r="N20" s="20"/>
      <c r="O20" s="20"/>
    </row>
    <row r="21" spans="1:15" s="25" customFormat="1" ht="24" customHeight="1">
      <c r="A21" s="17"/>
      <c r="B21" s="18"/>
      <c r="C21" s="18"/>
      <c r="D21" s="17"/>
      <c r="E21" s="29"/>
      <c r="F21" s="20"/>
      <c r="G21" s="20"/>
      <c r="H21" s="20"/>
      <c r="I21" s="20"/>
      <c r="J21" s="26" t="s">
        <v>27</v>
      </c>
      <c r="K21" s="27">
        <v>100000</v>
      </c>
      <c r="L21" s="23"/>
      <c r="M21" s="20"/>
      <c r="N21" s="20"/>
      <c r="O21" s="20"/>
    </row>
    <row r="22" spans="1:15" s="25" customFormat="1" ht="14.25" customHeight="1">
      <c r="A22" s="17" t="s">
        <v>39</v>
      </c>
      <c r="B22" s="30" t="s">
        <v>40</v>
      </c>
      <c r="C22" s="30" t="s">
        <v>41</v>
      </c>
      <c r="D22" s="31">
        <v>6050</v>
      </c>
      <c r="E22" s="32" t="s">
        <v>42</v>
      </c>
      <c r="F22" s="20">
        <f>G22+M22+N22</f>
        <v>420000</v>
      </c>
      <c r="G22" s="33">
        <f>H22+I22+K22+K23+K24+L22</f>
        <v>420000</v>
      </c>
      <c r="H22" s="33"/>
      <c r="I22" s="33">
        <v>307727</v>
      </c>
      <c r="J22" s="21" t="s">
        <v>24</v>
      </c>
      <c r="K22" s="22"/>
      <c r="L22" s="33"/>
      <c r="M22" s="33"/>
      <c r="N22" s="20"/>
      <c r="O22" s="20" t="s">
        <v>25</v>
      </c>
    </row>
    <row r="23" spans="1:15" s="25" customFormat="1" ht="14.25" customHeight="1">
      <c r="A23" s="17"/>
      <c r="B23" s="30"/>
      <c r="C23" s="30"/>
      <c r="D23" s="31"/>
      <c r="E23" s="32"/>
      <c r="F23" s="20"/>
      <c r="G23" s="20"/>
      <c r="H23" s="20"/>
      <c r="I23" s="20"/>
      <c r="J23" s="21" t="s">
        <v>26</v>
      </c>
      <c r="K23" s="22"/>
      <c r="L23" s="33"/>
      <c r="M23" s="33"/>
      <c r="N23" s="33"/>
      <c r="O23" s="33"/>
    </row>
    <row r="24" spans="1:15" s="25" customFormat="1" ht="22.5" customHeight="1">
      <c r="A24" s="17"/>
      <c r="B24" s="30"/>
      <c r="C24" s="30"/>
      <c r="D24" s="31"/>
      <c r="E24" s="32"/>
      <c r="F24" s="20"/>
      <c r="G24" s="20"/>
      <c r="H24" s="20"/>
      <c r="I24" s="20"/>
      <c r="J24" s="26" t="s">
        <v>27</v>
      </c>
      <c r="K24" s="27">
        <v>112273</v>
      </c>
      <c r="L24" s="33"/>
      <c r="M24" s="33"/>
      <c r="N24" s="33"/>
      <c r="O24" s="33"/>
    </row>
    <row r="25" spans="1:15" s="25" customFormat="1" ht="14.25" customHeight="1">
      <c r="A25" s="17" t="s">
        <v>43</v>
      </c>
      <c r="B25" s="18" t="s">
        <v>20</v>
      </c>
      <c r="C25" s="18" t="s">
        <v>21</v>
      </c>
      <c r="D25" s="19" t="s">
        <v>44</v>
      </c>
      <c r="E25" s="19" t="s">
        <v>45</v>
      </c>
      <c r="F25" s="20">
        <f>G25+M25+N25</f>
        <v>2346000</v>
      </c>
      <c r="G25" s="20">
        <f>H25+I25+K25+K26+K27+L25</f>
        <v>1346000</v>
      </c>
      <c r="H25" s="20">
        <v>181514</v>
      </c>
      <c r="I25" s="20">
        <v>1001906</v>
      </c>
      <c r="J25" s="34" t="s">
        <v>24</v>
      </c>
      <c r="K25" s="28"/>
      <c r="L25" s="20">
        <v>137950</v>
      </c>
      <c r="M25" s="20">
        <v>1000000</v>
      </c>
      <c r="N25" s="20"/>
      <c r="O25" s="20" t="s">
        <v>25</v>
      </c>
    </row>
    <row r="26" spans="1:15" s="25" customFormat="1" ht="14.25" customHeight="1">
      <c r="A26" s="17"/>
      <c r="B26" s="18"/>
      <c r="C26" s="18"/>
      <c r="D26" s="19"/>
      <c r="E26" s="19"/>
      <c r="F26" s="20"/>
      <c r="G26" s="20"/>
      <c r="H26" s="20"/>
      <c r="I26" s="20"/>
      <c r="J26" s="21" t="s">
        <v>26</v>
      </c>
      <c r="K26" s="22"/>
      <c r="L26" s="20"/>
      <c r="M26" s="20"/>
      <c r="N26" s="20"/>
      <c r="O26" s="20"/>
    </row>
    <row r="27" spans="1:15" s="25" customFormat="1" ht="14.25" customHeight="1">
      <c r="A27" s="17"/>
      <c r="B27" s="18"/>
      <c r="C27" s="18"/>
      <c r="D27" s="19"/>
      <c r="E27" s="19"/>
      <c r="F27" s="20"/>
      <c r="G27" s="20"/>
      <c r="H27" s="20"/>
      <c r="I27" s="20"/>
      <c r="J27" s="26" t="s">
        <v>27</v>
      </c>
      <c r="K27" s="27">
        <v>24630</v>
      </c>
      <c r="L27" s="20"/>
      <c r="M27" s="20"/>
      <c r="N27" s="20"/>
      <c r="O27" s="20"/>
    </row>
    <row r="28" spans="1:15" s="25" customFormat="1" ht="14.25" customHeight="1">
      <c r="A28" s="17" t="s">
        <v>46</v>
      </c>
      <c r="B28" s="18" t="s">
        <v>20</v>
      </c>
      <c r="C28" s="18" t="s">
        <v>47</v>
      </c>
      <c r="D28" s="17">
        <v>6050</v>
      </c>
      <c r="E28" s="35" t="s">
        <v>48</v>
      </c>
      <c r="F28" s="20">
        <f>G28+M28+N28</f>
        <v>80000</v>
      </c>
      <c r="G28" s="20">
        <f>H28+I28+K28+K29+K30+L28</f>
        <v>80000</v>
      </c>
      <c r="H28" s="20"/>
      <c r="I28" s="20"/>
      <c r="J28" s="34" t="s">
        <v>24</v>
      </c>
      <c r="K28" s="28"/>
      <c r="L28" s="20"/>
      <c r="M28" s="20"/>
      <c r="N28" s="20"/>
      <c r="O28" s="20" t="s">
        <v>25</v>
      </c>
    </row>
    <row r="29" spans="1:15" s="25" customFormat="1" ht="14.25" customHeight="1">
      <c r="A29" s="17"/>
      <c r="B29" s="18"/>
      <c r="C29" s="18"/>
      <c r="D29" s="17"/>
      <c r="E29" s="35"/>
      <c r="F29" s="20"/>
      <c r="G29" s="20"/>
      <c r="H29" s="20"/>
      <c r="I29" s="20"/>
      <c r="J29" s="21" t="s">
        <v>26</v>
      </c>
      <c r="K29" s="22"/>
      <c r="L29" s="20"/>
      <c r="M29" s="20"/>
      <c r="N29" s="20"/>
      <c r="O29" s="20"/>
    </row>
    <row r="30" spans="1:15" s="25" customFormat="1" ht="12.75" customHeight="1">
      <c r="A30" s="17"/>
      <c r="B30" s="18"/>
      <c r="C30" s="18"/>
      <c r="D30" s="17"/>
      <c r="E30" s="35"/>
      <c r="F30" s="20"/>
      <c r="G30" s="20"/>
      <c r="H30" s="20"/>
      <c r="I30" s="20"/>
      <c r="J30" s="26" t="s">
        <v>27</v>
      </c>
      <c r="K30" s="27">
        <v>80000</v>
      </c>
      <c r="L30" s="20"/>
      <c r="M30" s="20"/>
      <c r="N30" s="20"/>
      <c r="O30" s="20"/>
    </row>
    <row r="31" spans="1:15" s="25" customFormat="1" ht="14.25" customHeight="1">
      <c r="A31" s="17" t="s">
        <v>49</v>
      </c>
      <c r="B31" s="18" t="s">
        <v>50</v>
      </c>
      <c r="C31" s="18" t="s">
        <v>51</v>
      </c>
      <c r="D31" s="17">
        <v>6050</v>
      </c>
      <c r="E31" s="19" t="s">
        <v>52</v>
      </c>
      <c r="F31" s="20">
        <f>G31+M31+N31</f>
        <v>161553</v>
      </c>
      <c r="G31" s="20">
        <f>H31+I31+K31+K32+K33+L31</f>
        <v>101553</v>
      </c>
      <c r="H31" s="20">
        <v>23553</v>
      </c>
      <c r="I31" s="20"/>
      <c r="J31" s="34" t="s">
        <v>24</v>
      </c>
      <c r="K31" s="28"/>
      <c r="L31" s="20"/>
      <c r="M31" s="20">
        <v>60000</v>
      </c>
      <c r="N31" s="20"/>
      <c r="O31" s="20" t="s">
        <v>25</v>
      </c>
    </row>
    <row r="32" spans="1:15" s="25" customFormat="1" ht="8.25" customHeight="1">
      <c r="A32" s="17"/>
      <c r="B32" s="18"/>
      <c r="C32" s="18"/>
      <c r="D32" s="17"/>
      <c r="E32" s="19"/>
      <c r="F32" s="20"/>
      <c r="G32" s="20"/>
      <c r="H32" s="20"/>
      <c r="I32" s="20"/>
      <c r="J32" s="21" t="s">
        <v>26</v>
      </c>
      <c r="K32" s="22"/>
      <c r="L32" s="20"/>
      <c r="M32" s="20"/>
      <c r="N32" s="20"/>
      <c r="O32" s="20"/>
    </row>
    <row r="33" spans="1:15" s="25" customFormat="1" ht="9.75" customHeight="1">
      <c r="A33" s="17"/>
      <c r="B33" s="18"/>
      <c r="C33" s="18"/>
      <c r="D33" s="17"/>
      <c r="E33" s="19"/>
      <c r="F33" s="20"/>
      <c r="G33" s="20"/>
      <c r="H33" s="20"/>
      <c r="I33" s="20"/>
      <c r="J33" s="26" t="s">
        <v>27</v>
      </c>
      <c r="K33" s="27">
        <v>78000</v>
      </c>
      <c r="L33" s="20"/>
      <c r="M33" s="20"/>
      <c r="N33" s="20"/>
      <c r="O33" s="20"/>
    </row>
    <row r="34" spans="1:15" s="25" customFormat="1" ht="14.25" customHeight="1">
      <c r="A34" s="17" t="s">
        <v>53</v>
      </c>
      <c r="B34" s="18" t="s">
        <v>29</v>
      </c>
      <c r="C34" s="18" t="s">
        <v>30</v>
      </c>
      <c r="D34" s="17">
        <v>6050</v>
      </c>
      <c r="E34" s="19" t="s">
        <v>54</v>
      </c>
      <c r="F34" s="20">
        <f>G34+M34+N34</f>
        <v>650000</v>
      </c>
      <c r="G34" s="20">
        <f>H34+I34+K34+K35+K36+L34</f>
        <v>650000</v>
      </c>
      <c r="H34" s="20"/>
      <c r="I34" s="20">
        <v>650000</v>
      </c>
      <c r="J34" s="34" t="s">
        <v>24</v>
      </c>
      <c r="K34" s="28"/>
      <c r="L34" s="20"/>
      <c r="M34" s="20"/>
      <c r="N34" s="20"/>
      <c r="O34" s="20" t="s">
        <v>25</v>
      </c>
    </row>
    <row r="35" spans="1:15" s="25" customFormat="1" ht="9" customHeight="1">
      <c r="A35" s="17"/>
      <c r="B35" s="18"/>
      <c r="C35" s="18"/>
      <c r="D35" s="17"/>
      <c r="E35" s="19"/>
      <c r="F35" s="20"/>
      <c r="G35" s="20"/>
      <c r="H35" s="20"/>
      <c r="I35" s="20"/>
      <c r="J35" s="21" t="s">
        <v>26</v>
      </c>
      <c r="K35" s="22"/>
      <c r="L35" s="20"/>
      <c r="M35" s="20"/>
      <c r="N35" s="20"/>
      <c r="O35" s="20"/>
    </row>
    <row r="36" spans="1:15" s="25" customFormat="1" ht="14.25" customHeight="1">
      <c r="A36" s="17"/>
      <c r="B36" s="18"/>
      <c r="C36" s="18"/>
      <c r="D36" s="17"/>
      <c r="E36" s="19"/>
      <c r="F36" s="20"/>
      <c r="G36" s="20"/>
      <c r="H36" s="20"/>
      <c r="I36" s="20"/>
      <c r="J36" s="26" t="s">
        <v>27</v>
      </c>
      <c r="K36" s="27"/>
      <c r="L36" s="20"/>
      <c r="M36" s="20"/>
      <c r="N36" s="20"/>
      <c r="O36" s="20"/>
    </row>
    <row r="37" spans="1:15" s="25" customFormat="1" ht="14.25" customHeight="1">
      <c r="A37" s="17" t="s">
        <v>55</v>
      </c>
      <c r="B37" s="18" t="s">
        <v>29</v>
      </c>
      <c r="C37" s="18" t="s">
        <v>30</v>
      </c>
      <c r="D37" s="17">
        <v>6050</v>
      </c>
      <c r="E37" s="19" t="s">
        <v>56</v>
      </c>
      <c r="F37" s="20">
        <v>4470000</v>
      </c>
      <c r="G37" s="20">
        <f>H37+I37+K37+K38+K39+L37</f>
        <v>70000</v>
      </c>
      <c r="H37" s="20">
        <v>70000</v>
      </c>
      <c r="I37" s="20"/>
      <c r="J37" s="34" t="s">
        <v>24</v>
      </c>
      <c r="K37" s="28"/>
      <c r="L37" s="20"/>
      <c r="M37" s="20">
        <v>500000</v>
      </c>
      <c r="N37" s="20">
        <v>500000</v>
      </c>
      <c r="O37" s="20" t="s">
        <v>25</v>
      </c>
    </row>
    <row r="38" spans="1:15" s="25" customFormat="1" ht="14.25" customHeight="1">
      <c r="A38" s="17"/>
      <c r="B38" s="18"/>
      <c r="C38" s="18"/>
      <c r="D38" s="17"/>
      <c r="E38" s="19"/>
      <c r="F38" s="20"/>
      <c r="G38" s="20"/>
      <c r="H38" s="20"/>
      <c r="I38" s="20"/>
      <c r="J38" s="21" t="s">
        <v>26</v>
      </c>
      <c r="K38" s="22"/>
      <c r="L38" s="20"/>
      <c r="M38" s="20"/>
      <c r="N38" s="20"/>
      <c r="O38" s="20"/>
    </row>
    <row r="39" spans="1:15" s="25" customFormat="1" ht="9" customHeight="1">
      <c r="A39" s="17"/>
      <c r="B39" s="18"/>
      <c r="C39" s="18"/>
      <c r="D39" s="17"/>
      <c r="E39" s="19"/>
      <c r="F39" s="20"/>
      <c r="G39" s="20"/>
      <c r="H39" s="20"/>
      <c r="I39" s="20"/>
      <c r="J39" s="26" t="s">
        <v>27</v>
      </c>
      <c r="K39" s="27"/>
      <c r="L39" s="20"/>
      <c r="M39" s="20"/>
      <c r="N39" s="20"/>
      <c r="O39" s="20"/>
    </row>
    <row r="40" spans="1:15" s="25" customFormat="1" ht="14.25" customHeight="1">
      <c r="A40" s="17" t="s">
        <v>57</v>
      </c>
      <c r="B40" s="18" t="s">
        <v>20</v>
      </c>
      <c r="C40" s="18" t="s">
        <v>58</v>
      </c>
      <c r="D40" s="19">
        <v>6050</v>
      </c>
      <c r="E40" s="19" t="s">
        <v>59</v>
      </c>
      <c r="F40" s="20">
        <f>G40+M40+N40</f>
        <v>47970</v>
      </c>
      <c r="G40" s="20">
        <f>H40+I40+K40+K41+K42+L40</f>
        <v>47970</v>
      </c>
      <c r="H40" s="20">
        <v>47970</v>
      </c>
      <c r="I40" s="20"/>
      <c r="J40" s="34" t="s">
        <v>24</v>
      </c>
      <c r="K40" s="28"/>
      <c r="L40" s="20"/>
      <c r="M40" s="20"/>
      <c r="N40" s="20"/>
      <c r="O40" s="20" t="s">
        <v>25</v>
      </c>
    </row>
    <row r="41" spans="1:15" s="25" customFormat="1" ht="14.25" customHeight="1">
      <c r="A41" s="17"/>
      <c r="B41" s="18"/>
      <c r="C41" s="18"/>
      <c r="D41" s="19"/>
      <c r="E41" s="19"/>
      <c r="F41" s="20"/>
      <c r="G41" s="20"/>
      <c r="H41" s="20"/>
      <c r="I41" s="20"/>
      <c r="J41" s="21" t="s">
        <v>26</v>
      </c>
      <c r="K41" s="22"/>
      <c r="L41" s="20"/>
      <c r="M41" s="20"/>
      <c r="N41" s="20"/>
      <c r="O41" s="20"/>
    </row>
    <row r="42" spans="1:15" s="25" customFormat="1" ht="14.25" customHeight="1">
      <c r="A42" s="17"/>
      <c r="B42" s="18"/>
      <c r="C42" s="18"/>
      <c r="D42" s="19"/>
      <c r="E42" s="19"/>
      <c r="F42" s="20"/>
      <c r="G42" s="20"/>
      <c r="H42" s="20"/>
      <c r="I42" s="20"/>
      <c r="J42" s="26" t="s">
        <v>27</v>
      </c>
      <c r="K42" s="27"/>
      <c r="L42" s="20"/>
      <c r="M42" s="20"/>
      <c r="N42" s="20"/>
      <c r="O42" s="20"/>
    </row>
    <row r="43" spans="1:15" s="25" customFormat="1" ht="9.75" customHeight="1">
      <c r="A43" s="17" t="s">
        <v>60</v>
      </c>
      <c r="B43" s="18" t="s">
        <v>40</v>
      </c>
      <c r="C43" s="18" t="s">
        <v>61</v>
      </c>
      <c r="D43" s="17">
        <v>6050</v>
      </c>
      <c r="E43" s="19" t="s">
        <v>62</v>
      </c>
      <c r="F43" s="20">
        <f>G43+M43+N43</f>
        <v>450000</v>
      </c>
      <c r="G43" s="20">
        <f>H43+I43+K43+K44+K45+L43</f>
        <v>450000</v>
      </c>
      <c r="H43" s="20"/>
      <c r="I43" s="20">
        <v>330000</v>
      </c>
      <c r="J43" s="34" t="s">
        <v>24</v>
      </c>
      <c r="K43" s="28"/>
      <c r="L43" s="20"/>
      <c r="M43" s="20"/>
      <c r="N43" s="20"/>
      <c r="O43" s="20" t="s">
        <v>25</v>
      </c>
    </row>
    <row r="44" spans="1:15" s="25" customFormat="1" ht="9.75" customHeight="1">
      <c r="A44" s="17"/>
      <c r="B44" s="18"/>
      <c r="C44" s="18"/>
      <c r="D44" s="17"/>
      <c r="E44" s="19"/>
      <c r="F44" s="20"/>
      <c r="G44" s="20"/>
      <c r="H44" s="20"/>
      <c r="I44" s="20"/>
      <c r="J44" s="21" t="s">
        <v>26</v>
      </c>
      <c r="K44" s="22"/>
      <c r="L44" s="20"/>
      <c r="M44" s="20"/>
      <c r="N44" s="20"/>
      <c r="O44" s="20"/>
    </row>
    <row r="45" spans="1:15" s="25" customFormat="1" ht="9.75" customHeight="1">
      <c r="A45" s="17"/>
      <c r="B45" s="18"/>
      <c r="C45" s="18"/>
      <c r="D45" s="17"/>
      <c r="E45" s="19"/>
      <c r="F45" s="20"/>
      <c r="G45" s="20"/>
      <c r="H45" s="20"/>
      <c r="I45" s="20"/>
      <c r="J45" s="26" t="s">
        <v>27</v>
      </c>
      <c r="K45" s="27">
        <v>120000</v>
      </c>
      <c r="L45" s="20"/>
      <c r="M45" s="20"/>
      <c r="N45" s="20"/>
      <c r="O45" s="20"/>
    </row>
    <row r="46" spans="1:15" s="25" customFormat="1" ht="9.75" customHeight="1">
      <c r="A46" s="17" t="s">
        <v>63</v>
      </c>
      <c r="B46" s="18" t="s">
        <v>40</v>
      </c>
      <c r="C46" s="18" t="s">
        <v>41</v>
      </c>
      <c r="D46" s="17">
        <v>6050</v>
      </c>
      <c r="E46" s="19" t="s">
        <v>64</v>
      </c>
      <c r="F46" s="20">
        <f>G46+M46+N46</f>
        <v>16000</v>
      </c>
      <c r="G46" s="20">
        <f>H46+I46+K46+K47+K48+L46</f>
        <v>16000</v>
      </c>
      <c r="H46" s="20">
        <v>16000</v>
      </c>
      <c r="I46" s="20"/>
      <c r="J46" s="34" t="s">
        <v>24</v>
      </c>
      <c r="K46" s="28"/>
      <c r="L46" s="20"/>
      <c r="M46" s="20"/>
      <c r="N46" s="20"/>
      <c r="O46" s="20" t="s">
        <v>25</v>
      </c>
    </row>
    <row r="47" spans="1:15" s="25" customFormat="1" ht="9.75" customHeight="1">
      <c r="A47" s="17"/>
      <c r="B47" s="18"/>
      <c r="C47" s="18"/>
      <c r="D47" s="17"/>
      <c r="E47" s="19"/>
      <c r="F47" s="20"/>
      <c r="G47" s="20"/>
      <c r="H47" s="20"/>
      <c r="I47" s="20"/>
      <c r="J47" s="21" t="s">
        <v>26</v>
      </c>
      <c r="K47" s="22"/>
      <c r="L47" s="20"/>
      <c r="M47" s="20"/>
      <c r="N47" s="20"/>
      <c r="O47" s="20"/>
    </row>
    <row r="48" spans="1:15" s="25" customFormat="1" ht="18" customHeight="1">
      <c r="A48" s="17"/>
      <c r="B48" s="18"/>
      <c r="C48" s="18"/>
      <c r="D48" s="17"/>
      <c r="E48" s="19"/>
      <c r="F48" s="20"/>
      <c r="G48" s="20"/>
      <c r="H48" s="20"/>
      <c r="I48" s="20"/>
      <c r="J48" s="26" t="s">
        <v>27</v>
      </c>
      <c r="K48" s="27"/>
      <c r="L48" s="20"/>
      <c r="M48" s="20"/>
      <c r="N48" s="20"/>
      <c r="O48" s="20"/>
    </row>
    <row r="49" spans="1:15" s="25" customFormat="1" ht="9.75" customHeight="1">
      <c r="A49" s="17" t="s">
        <v>65</v>
      </c>
      <c r="B49" s="18" t="s">
        <v>66</v>
      </c>
      <c r="C49" s="18" t="s">
        <v>67</v>
      </c>
      <c r="D49" s="17">
        <v>6050</v>
      </c>
      <c r="E49" s="19" t="s">
        <v>68</v>
      </c>
      <c r="F49" s="20">
        <f>G49+M49+N49</f>
        <v>103000</v>
      </c>
      <c r="G49" s="20">
        <f>H49+I49+K49+K50+K51+L49</f>
        <v>103000</v>
      </c>
      <c r="H49" s="20">
        <v>103000</v>
      </c>
      <c r="I49" s="20"/>
      <c r="J49" s="34" t="s">
        <v>24</v>
      </c>
      <c r="K49" s="28"/>
      <c r="L49" s="20"/>
      <c r="M49" s="20"/>
      <c r="N49" s="20"/>
      <c r="O49" s="20" t="s">
        <v>25</v>
      </c>
    </row>
    <row r="50" spans="1:15" s="25" customFormat="1" ht="9.75" customHeight="1">
      <c r="A50" s="17"/>
      <c r="B50" s="18"/>
      <c r="C50" s="18"/>
      <c r="D50" s="17"/>
      <c r="E50" s="19"/>
      <c r="F50" s="20"/>
      <c r="G50" s="20"/>
      <c r="H50" s="20"/>
      <c r="I50" s="20"/>
      <c r="J50" s="21" t="s">
        <v>26</v>
      </c>
      <c r="K50" s="22"/>
      <c r="L50" s="20"/>
      <c r="M50" s="20"/>
      <c r="N50" s="20"/>
      <c r="O50" s="20"/>
    </row>
    <row r="51" spans="1:15" s="25" customFormat="1" ht="9.75" customHeight="1">
      <c r="A51" s="17"/>
      <c r="B51" s="18"/>
      <c r="C51" s="18"/>
      <c r="D51" s="17"/>
      <c r="E51" s="19"/>
      <c r="F51" s="20"/>
      <c r="G51" s="20"/>
      <c r="H51" s="20"/>
      <c r="I51" s="20"/>
      <c r="J51" s="26" t="s">
        <v>27</v>
      </c>
      <c r="K51" s="27"/>
      <c r="L51" s="20"/>
      <c r="M51" s="20"/>
      <c r="N51" s="20"/>
      <c r="O51" s="20"/>
    </row>
    <row r="52" spans="1:15" s="25" customFormat="1" ht="9.75" customHeight="1">
      <c r="A52" s="17" t="s">
        <v>69</v>
      </c>
      <c r="B52" s="18" t="s">
        <v>66</v>
      </c>
      <c r="C52" s="18" t="s">
        <v>67</v>
      </c>
      <c r="D52" s="17">
        <v>6060</v>
      </c>
      <c r="E52" s="19" t="s">
        <v>70</v>
      </c>
      <c r="F52" s="20">
        <f>G52+M52+N52</f>
        <v>80000</v>
      </c>
      <c r="G52" s="20">
        <f>H52+I52+K52+K53+K54+L52</f>
        <v>80000</v>
      </c>
      <c r="H52" s="20"/>
      <c r="I52" s="20"/>
      <c r="J52" s="34" t="s">
        <v>24</v>
      </c>
      <c r="K52" s="28"/>
      <c r="L52" s="20"/>
      <c r="M52" s="20"/>
      <c r="N52" s="20"/>
      <c r="O52" s="20" t="s">
        <v>25</v>
      </c>
    </row>
    <row r="53" spans="1:15" s="25" customFormat="1" ht="9.75" customHeight="1">
      <c r="A53" s="17"/>
      <c r="B53" s="18"/>
      <c r="C53" s="18"/>
      <c r="D53" s="17"/>
      <c r="E53" s="19"/>
      <c r="F53" s="20"/>
      <c r="G53" s="20"/>
      <c r="H53" s="20"/>
      <c r="I53" s="20"/>
      <c r="J53" s="21" t="s">
        <v>26</v>
      </c>
      <c r="K53" s="22"/>
      <c r="L53" s="20"/>
      <c r="M53" s="20"/>
      <c r="N53" s="20"/>
      <c r="O53" s="20"/>
    </row>
    <row r="54" spans="1:15" s="25" customFormat="1" ht="9.75" customHeight="1">
      <c r="A54" s="17"/>
      <c r="B54" s="18"/>
      <c r="C54" s="18"/>
      <c r="D54" s="17"/>
      <c r="E54" s="19"/>
      <c r="F54" s="20"/>
      <c r="G54" s="20"/>
      <c r="H54" s="20"/>
      <c r="I54" s="20"/>
      <c r="J54" s="26" t="s">
        <v>27</v>
      </c>
      <c r="K54" s="27">
        <v>80000</v>
      </c>
      <c r="L54" s="20"/>
      <c r="M54" s="20"/>
      <c r="N54" s="20"/>
      <c r="O54" s="20"/>
    </row>
    <row r="55" spans="1:15" s="25" customFormat="1" ht="9.75" customHeight="1">
      <c r="A55" s="17" t="s">
        <v>71</v>
      </c>
      <c r="B55" s="18" t="s">
        <v>72</v>
      </c>
      <c r="C55" s="18" t="s">
        <v>73</v>
      </c>
      <c r="D55" s="17">
        <v>6050</v>
      </c>
      <c r="E55" s="19" t="s">
        <v>74</v>
      </c>
      <c r="F55" s="20">
        <f>G55+M55+N55</f>
        <v>223000</v>
      </c>
      <c r="G55" s="20">
        <f>H55+I55+K55+K56+K57+L55</f>
        <v>100000</v>
      </c>
      <c r="H55" s="20"/>
      <c r="I55" s="20"/>
      <c r="J55" s="34" t="s">
        <v>24</v>
      </c>
      <c r="K55" s="28"/>
      <c r="L55" s="20"/>
      <c r="M55" s="20">
        <v>123000</v>
      </c>
      <c r="N55" s="20"/>
      <c r="O55" s="20" t="s">
        <v>25</v>
      </c>
    </row>
    <row r="56" spans="1:15" s="25" customFormat="1" ht="9.75" customHeight="1">
      <c r="A56" s="17"/>
      <c r="B56" s="18"/>
      <c r="C56" s="18"/>
      <c r="D56" s="17"/>
      <c r="E56" s="19"/>
      <c r="F56" s="20"/>
      <c r="G56" s="20"/>
      <c r="H56" s="20"/>
      <c r="I56" s="20"/>
      <c r="J56" s="21" t="s">
        <v>26</v>
      </c>
      <c r="K56" s="22">
        <v>100000</v>
      </c>
      <c r="L56" s="20"/>
      <c r="M56" s="20"/>
      <c r="N56" s="20"/>
      <c r="O56" s="20"/>
    </row>
    <row r="57" spans="1:15" s="25" customFormat="1" ht="9.75" customHeight="1">
      <c r="A57" s="17"/>
      <c r="B57" s="18"/>
      <c r="C57" s="18"/>
      <c r="D57" s="17"/>
      <c r="E57" s="19"/>
      <c r="F57" s="20"/>
      <c r="G57" s="20"/>
      <c r="H57" s="20"/>
      <c r="I57" s="20"/>
      <c r="J57" s="26" t="s">
        <v>27</v>
      </c>
      <c r="K57" s="27"/>
      <c r="L57" s="20"/>
      <c r="M57" s="20"/>
      <c r="N57" s="20"/>
      <c r="O57" s="20"/>
    </row>
    <row r="58" spans="1:15" s="25" customFormat="1" ht="9.75" customHeight="1">
      <c r="A58" s="17" t="s">
        <v>75</v>
      </c>
      <c r="B58" s="18" t="s">
        <v>50</v>
      </c>
      <c r="C58" s="18" t="s">
        <v>51</v>
      </c>
      <c r="D58" s="17">
        <v>6050</v>
      </c>
      <c r="E58" s="19" t="s">
        <v>76</v>
      </c>
      <c r="F58" s="20">
        <f>G58+M58+N58</f>
        <v>1026000</v>
      </c>
      <c r="G58" s="20">
        <f>H58+I58+K58+K59+K60+L58</f>
        <v>300000</v>
      </c>
      <c r="H58" s="20"/>
      <c r="I58" s="20"/>
      <c r="J58" s="34" t="s">
        <v>24</v>
      </c>
      <c r="K58" s="28"/>
      <c r="L58" s="20"/>
      <c r="M58" s="20">
        <v>726000</v>
      </c>
      <c r="N58" s="20"/>
      <c r="O58" s="20" t="s">
        <v>25</v>
      </c>
    </row>
    <row r="59" spans="1:15" s="25" customFormat="1" ht="9.75" customHeight="1">
      <c r="A59" s="17"/>
      <c r="B59" s="18"/>
      <c r="C59" s="18"/>
      <c r="D59" s="17"/>
      <c r="E59" s="19"/>
      <c r="F59" s="20"/>
      <c r="G59" s="20"/>
      <c r="H59" s="20"/>
      <c r="I59" s="20"/>
      <c r="J59" s="21" t="s">
        <v>26</v>
      </c>
      <c r="K59" s="22"/>
      <c r="L59" s="20"/>
      <c r="M59" s="20"/>
      <c r="N59" s="20"/>
      <c r="O59" s="20"/>
    </row>
    <row r="60" spans="1:15" s="25" customFormat="1" ht="9.75" customHeight="1">
      <c r="A60" s="17"/>
      <c r="B60" s="18"/>
      <c r="C60" s="18"/>
      <c r="D60" s="17"/>
      <c r="E60" s="19"/>
      <c r="F60" s="20"/>
      <c r="G60" s="20"/>
      <c r="H60" s="20"/>
      <c r="I60" s="20"/>
      <c r="J60" s="26" t="s">
        <v>27</v>
      </c>
      <c r="K60" s="27">
        <v>300000</v>
      </c>
      <c r="L60" s="20"/>
      <c r="M60" s="20"/>
      <c r="N60" s="20"/>
      <c r="O60" s="20"/>
    </row>
    <row r="61" spans="1:15" s="25" customFormat="1" ht="9.75" customHeight="1">
      <c r="A61" s="17" t="s">
        <v>77</v>
      </c>
      <c r="B61" s="18" t="s">
        <v>40</v>
      </c>
      <c r="C61" s="18" t="s">
        <v>41</v>
      </c>
      <c r="D61" s="17">
        <v>6050</v>
      </c>
      <c r="E61" s="19" t="s">
        <v>78</v>
      </c>
      <c r="F61" s="20">
        <f>G61+M61+N61</f>
        <v>762000</v>
      </c>
      <c r="G61" s="20">
        <f>H61+I61+K61+K62+K63+L61</f>
        <v>0</v>
      </c>
      <c r="H61" s="20"/>
      <c r="I61" s="20"/>
      <c r="J61" s="34" t="s">
        <v>24</v>
      </c>
      <c r="K61" s="28"/>
      <c r="L61" s="20"/>
      <c r="M61" s="20"/>
      <c r="N61" s="20">
        <v>762000</v>
      </c>
      <c r="O61" s="20" t="s">
        <v>25</v>
      </c>
    </row>
    <row r="62" spans="1:15" s="25" customFormat="1" ht="9.75" customHeight="1">
      <c r="A62" s="17"/>
      <c r="B62" s="18"/>
      <c r="C62" s="18"/>
      <c r="D62" s="17"/>
      <c r="E62" s="19"/>
      <c r="F62" s="20"/>
      <c r="G62" s="20"/>
      <c r="H62" s="20"/>
      <c r="I62" s="20"/>
      <c r="J62" s="21" t="s">
        <v>26</v>
      </c>
      <c r="K62" s="22"/>
      <c r="L62" s="20"/>
      <c r="M62" s="20"/>
      <c r="N62" s="20"/>
      <c r="O62" s="20"/>
    </row>
    <row r="63" spans="1:15" s="25" customFormat="1" ht="9.75" customHeight="1">
      <c r="A63" s="17"/>
      <c r="B63" s="18"/>
      <c r="C63" s="18"/>
      <c r="D63" s="17"/>
      <c r="E63" s="19"/>
      <c r="F63" s="20"/>
      <c r="G63" s="20"/>
      <c r="H63" s="20"/>
      <c r="I63" s="20"/>
      <c r="J63" s="26" t="s">
        <v>27</v>
      </c>
      <c r="K63" s="27"/>
      <c r="L63" s="20"/>
      <c r="M63" s="20"/>
      <c r="N63" s="20"/>
      <c r="O63" s="20"/>
    </row>
    <row r="64" spans="1:15" s="25" customFormat="1" ht="9.75" customHeight="1">
      <c r="A64" s="17" t="s">
        <v>79</v>
      </c>
      <c r="B64" s="18" t="s">
        <v>29</v>
      </c>
      <c r="C64" s="18" t="s">
        <v>30</v>
      </c>
      <c r="D64" s="17">
        <v>6050</v>
      </c>
      <c r="E64" s="19" t="s">
        <v>80</v>
      </c>
      <c r="F64" s="20">
        <f>G64+M64+N64</f>
        <v>355000</v>
      </c>
      <c r="G64" s="20">
        <f>H64+I64+K64+K65+K66+L64</f>
        <v>0</v>
      </c>
      <c r="H64" s="20"/>
      <c r="I64" s="20"/>
      <c r="J64" s="34" t="s">
        <v>24</v>
      </c>
      <c r="K64" s="28"/>
      <c r="L64" s="20"/>
      <c r="M64" s="20"/>
      <c r="N64" s="20">
        <v>355000</v>
      </c>
      <c r="O64" s="20" t="s">
        <v>25</v>
      </c>
    </row>
    <row r="65" spans="1:15" s="25" customFormat="1" ht="9.75" customHeight="1">
      <c r="A65" s="17"/>
      <c r="B65" s="18"/>
      <c r="C65" s="18"/>
      <c r="D65" s="17"/>
      <c r="E65" s="19"/>
      <c r="F65" s="20"/>
      <c r="G65" s="20"/>
      <c r="H65" s="20"/>
      <c r="I65" s="20"/>
      <c r="J65" s="21" t="s">
        <v>26</v>
      </c>
      <c r="K65" s="22"/>
      <c r="L65" s="20"/>
      <c r="M65" s="20"/>
      <c r="N65" s="20"/>
      <c r="O65" s="20"/>
    </row>
    <row r="66" spans="1:15" s="25" customFormat="1" ht="9.75" customHeight="1">
      <c r="A66" s="17"/>
      <c r="B66" s="18"/>
      <c r="C66" s="18"/>
      <c r="D66" s="17"/>
      <c r="E66" s="19"/>
      <c r="F66" s="20"/>
      <c r="G66" s="20"/>
      <c r="H66" s="20"/>
      <c r="I66" s="20"/>
      <c r="J66" s="26" t="s">
        <v>27</v>
      </c>
      <c r="K66" s="27"/>
      <c r="L66" s="20"/>
      <c r="M66" s="20"/>
      <c r="N66" s="20"/>
      <c r="O66" s="20"/>
    </row>
    <row r="67" spans="1:15" s="25" customFormat="1" ht="9.75" customHeight="1">
      <c r="A67" s="17" t="s">
        <v>81</v>
      </c>
      <c r="B67" s="18" t="s">
        <v>29</v>
      </c>
      <c r="C67" s="18" t="s">
        <v>30</v>
      </c>
      <c r="D67" s="17">
        <v>6050</v>
      </c>
      <c r="E67" s="19" t="s">
        <v>82</v>
      </c>
      <c r="F67" s="20">
        <f>G67+M67+N67</f>
        <v>360000</v>
      </c>
      <c r="G67" s="20">
        <f>H67+I67+K67+K68+K69+L67</f>
        <v>0</v>
      </c>
      <c r="H67" s="20"/>
      <c r="I67" s="20"/>
      <c r="J67" s="34" t="s">
        <v>24</v>
      </c>
      <c r="K67" s="28"/>
      <c r="L67" s="20"/>
      <c r="M67" s="20"/>
      <c r="N67" s="20">
        <v>360000</v>
      </c>
      <c r="O67" s="20" t="s">
        <v>25</v>
      </c>
    </row>
    <row r="68" spans="1:15" s="25" customFormat="1" ht="9.75" customHeight="1">
      <c r="A68" s="17"/>
      <c r="B68" s="18"/>
      <c r="C68" s="18"/>
      <c r="D68" s="17"/>
      <c r="E68" s="19"/>
      <c r="F68" s="20"/>
      <c r="G68" s="20"/>
      <c r="H68" s="20"/>
      <c r="I68" s="20"/>
      <c r="J68" s="21" t="s">
        <v>26</v>
      </c>
      <c r="K68" s="22"/>
      <c r="L68" s="20"/>
      <c r="M68" s="20"/>
      <c r="N68" s="20"/>
      <c r="O68" s="20"/>
    </row>
    <row r="69" spans="1:15" s="25" customFormat="1" ht="9.75" customHeight="1">
      <c r="A69" s="17"/>
      <c r="B69" s="18"/>
      <c r="C69" s="18"/>
      <c r="D69" s="17"/>
      <c r="E69" s="19"/>
      <c r="F69" s="20"/>
      <c r="G69" s="20"/>
      <c r="H69" s="20"/>
      <c r="I69" s="20"/>
      <c r="J69" s="26" t="s">
        <v>27</v>
      </c>
      <c r="K69" s="27"/>
      <c r="L69" s="20"/>
      <c r="M69" s="20"/>
      <c r="N69" s="20"/>
      <c r="O69" s="20"/>
    </row>
    <row r="70" spans="1:15" s="25" customFormat="1" ht="9.75" customHeight="1">
      <c r="A70" s="17" t="s">
        <v>83</v>
      </c>
      <c r="B70" s="18" t="s">
        <v>29</v>
      </c>
      <c r="C70" s="18" t="s">
        <v>30</v>
      </c>
      <c r="D70" s="17">
        <v>6050</v>
      </c>
      <c r="E70" s="19" t="s">
        <v>84</v>
      </c>
      <c r="F70" s="20">
        <f>G70+M70+N70</f>
        <v>105000</v>
      </c>
      <c r="G70" s="20">
        <f>H70+I70+K70+K71+K72+L70</f>
        <v>105000</v>
      </c>
      <c r="H70" s="20"/>
      <c r="I70" s="20">
        <v>105000</v>
      </c>
      <c r="J70" s="34" t="s">
        <v>24</v>
      </c>
      <c r="K70" s="28"/>
      <c r="L70" s="20"/>
      <c r="M70" s="20"/>
      <c r="N70" s="20"/>
      <c r="O70" s="20" t="s">
        <v>25</v>
      </c>
    </row>
    <row r="71" spans="1:15" s="25" customFormat="1" ht="9.75" customHeight="1">
      <c r="A71" s="17"/>
      <c r="B71" s="18"/>
      <c r="C71" s="18"/>
      <c r="D71" s="17"/>
      <c r="E71" s="19"/>
      <c r="F71" s="20"/>
      <c r="G71" s="20"/>
      <c r="H71" s="20"/>
      <c r="I71" s="20"/>
      <c r="J71" s="21" t="s">
        <v>26</v>
      </c>
      <c r="K71" s="22"/>
      <c r="L71" s="20"/>
      <c r="M71" s="20"/>
      <c r="N71" s="20"/>
      <c r="O71" s="20"/>
    </row>
    <row r="72" spans="1:15" s="25" customFormat="1" ht="9.75" customHeight="1">
      <c r="A72" s="17"/>
      <c r="B72" s="18"/>
      <c r="C72" s="18"/>
      <c r="D72" s="17"/>
      <c r="E72" s="19"/>
      <c r="F72" s="20"/>
      <c r="G72" s="20"/>
      <c r="H72" s="20"/>
      <c r="I72" s="20"/>
      <c r="J72" s="26" t="s">
        <v>27</v>
      </c>
      <c r="K72" s="27"/>
      <c r="L72" s="20"/>
      <c r="M72" s="20"/>
      <c r="N72" s="20"/>
      <c r="O72" s="20"/>
    </row>
    <row r="73" spans="1:15" s="25" customFormat="1" ht="9.75" customHeight="1">
      <c r="A73" s="17" t="s">
        <v>85</v>
      </c>
      <c r="B73" s="18" t="s">
        <v>29</v>
      </c>
      <c r="C73" s="18" t="s">
        <v>86</v>
      </c>
      <c r="D73" s="17">
        <v>6050</v>
      </c>
      <c r="E73" s="19" t="s">
        <v>87</v>
      </c>
      <c r="F73" s="20">
        <f>G73+M73+N73</f>
        <v>50000</v>
      </c>
      <c r="G73" s="20">
        <f>H73+I73+K73+K74+K75+L73</f>
        <v>0</v>
      </c>
      <c r="H73" s="20"/>
      <c r="I73" s="20"/>
      <c r="J73" s="34" t="s">
        <v>24</v>
      </c>
      <c r="K73" s="28"/>
      <c r="L73" s="20"/>
      <c r="M73" s="20">
        <v>50000</v>
      </c>
      <c r="N73" s="20"/>
      <c r="O73" s="20" t="s">
        <v>25</v>
      </c>
    </row>
    <row r="74" spans="1:15" s="25" customFormat="1" ht="9.75" customHeight="1">
      <c r="A74" s="17"/>
      <c r="B74" s="18"/>
      <c r="C74" s="18"/>
      <c r="D74" s="17"/>
      <c r="E74" s="19"/>
      <c r="F74" s="20"/>
      <c r="G74" s="20"/>
      <c r="H74" s="20"/>
      <c r="I74" s="20"/>
      <c r="J74" s="21" t="s">
        <v>26</v>
      </c>
      <c r="K74" s="22"/>
      <c r="L74" s="20"/>
      <c r="M74" s="20"/>
      <c r="N74" s="20"/>
      <c r="O74" s="20"/>
    </row>
    <row r="75" spans="1:15" s="25" customFormat="1" ht="9.75" customHeight="1">
      <c r="A75" s="17"/>
      <c r="B75" s="18"/>
      <c r="C75" s="18"/>
      <c r="D75" s="17"/>
      <c r="E75" s="19"/>
      <c r="F75" s="20"/>
      <c r="G75" s="20"/>
      <c r="H75" s="20"/>
      <c r="I75" s="20"/>
      <c r="J75" s="26" t="s">
        <v>27</v>
      </c>
      <c r="K75" s="27"/>
      <c r="L75" s="20"/>
      <c r="M75" s="20"/>
      <c r="N75" s="20"/>
      <c r="O75" s="20"/>
    </row>
    <row r="76" spans="1:15" s="25" customFormat="1" ht="9.75" customHeight="1">
      <c r="A76" s="17" t="s">
        <v>88</v>
      </c>
      <c r="B76" s="18" t="s">
        <v>29</v>
      </c>
      <c r="C76" s="18" t="s">
        <v>30</v>
      </c>
      <c r="D76" s="17">
        <v>6050</v>
      </c>
      <c r="E76" s="19" t="s">
        <v>89</v>
      </c>
      <c r="F76" s="20">
        <f>G76+M76+N76</f>
        <v>30000</v>
      </c>
      <c r="G76" s="20">
        <f>H76+I76+K76+K77+K78+L76</f>
        <v>30000</v>
      </c>
      <c r="H76" s="20"/>
      <c r="I76" s="20">
        <v>1480</v>
      </c>
      <c r="J76" s="34" t="s">
        <v>24</v>
      </c>
      <c r="K76" s="28"/>
      <c r="L76" s="20"/>
      <c r="M76" s="20"/>
      <c r="N76" s="20"/>
      <c r="O76" s="20" t="s">
        <v>25</v>
      </c>
    </row>
    <row r="77" spans="1:15" s="25" customFormat="1" ht="9.75" customHeight="1">
      <c r="A77" s="17"/>
      <c r="B77" s="18"/>
      <c r="C77" s="18"/>
      <c r="D77" s="17"/>
      <c r="E77" s="19"/>
      <c r="F77" s="20"/>
      <c r="G77" s="20"/>
      <c r="H77" s="20"/>
      <c r="I77" s="20"/>
      <c r="J77" s="21" t="s">
        <v>26</v>
      </c>
      <c r="K77" s="22"/>
      <c r="L77" s="20"/>
      <c r="M77" s="20"/>
      <c r="N77" s="20"/>
      <c r="O77" s="20"/>
    </row>
    <row r="78" spans="1:15" s="25" customFormat="1" ht="9.75" customHeight="1">
      <c r="A78" s="17"/>
      <c r="B78" s="18"/>
      <c r="C78" s="18"/>
      <c r="D78" s="17"/>
      <c r="E78" s="19"/>
      <c r="F78" s="20"/>
      <c r="G78" s="20"/>
      <c r="H78" s="20"/>
      <c r="I78" s="20"/>
      <c r="J78" s="26" t="s">
        <v>27</v>
      </c>
      <c r="K78" s="27">
        <v>28520</v>
      </c>
      <c r="L78" s="20"/>
      <c r="M78" s="20"/>
      <c r="N78" s="20"/>
      <c r="O78" s="20"/>
    </row>
    <row r="79" spans="1:15" s="25" customFormat="1" ht="9.75" customHeight="1">
      <c r="A79" s="17" t="s">
        <v>90</v>
      </c>
      <c r="B79" s="18" t="s">
        <v>29</v>
      </c>
      <c r="C79" s="18" t="s">
        <v>30</v>
      </c>
      <c r="D79" s="17">
        <v>6050</v>
      </c>
      <c r="E79" s="19" t="s">
        <v>91</v>
      </c>
      <c r="F79" s="20">
        <f>G79+M79+N79</f>
        <v>10000</v>
      </c>
      <c r="G79" s="20">
        <f>H79+I79+K79+K80+K81+L79</f>
        <v>10000</v>
      </c>
      <c r="H79" s="20">
        <v>10000</v>
      </c>
      <c r="I79" s="20"/>
      <c r="J79" s="34" t="s">
        <v>24</v>
      </c>
      <c r="K79" s="28"/>
      <c r="L79" s="20"/>
      <c r="M79" s="20"/>
      <c r="N79" s="20"/>
      <c r="O79" s="20" t="s">
        <v>25</v>
      </c>
    </row>
    <row r="80" spans="1:15" s="25" customFormat="1" ht="9.75" customHeight="1">
      <c r="A80" s="17"/>
      <c r="B80" s="18"/>
      <c r="C80" s="18"/>
      <c r="D80" s="17"/>
      <c r="E80" s="19"/>
      <c r="F80" s="20"/>
      <c r="G80" s="20"/>
      <c r="H80" s="20"/>
      <c r="I80" s="20"/>
      <c r="J80" s="21" t="s">
        <v>26</v>
      </c>
      <c r="K80" s="22"/>
      <c r="L80" s="20"/>
      <c r="M80" s="20"/>
      <c r="N80" s="20"/>
      <c r="O80" s="20"/>
    </row>
    <row r="81" spans="1:15" s="25" customFormat="1" ht="9.75" customHeight="1">
      <c r="A81" s="17"/>
      <c r="B81" s="18"/>
      <c r="C81" s="18"/>
      <c r="D81" s="17"/>
      <c r="E81" s="19"/>
      <c r="F81" s="20"/>
      <c r="G81" s="20"/>
      <c r="H81" s="20"/>
      <c r="I81" s="20"/>
      <c r="J81" s="26" t="s">
        <v>27</v>
      </c>
      <c r="K81" s="27"/>
      <c r="L81" s="20"/>
      <c r="M81" s="20"/>
      <c r="N81" s="20"/>
      <c r="O81" s="20"/>
    </row>
    <row r="82" spans="1:15" s="42" customFormat="1" ht="12.75" customHeight="1">
      <c r="A82" s="36" t="s">
        <v>92</v>
      </c>
      <c r="B82" s="37" t="s">
        <v>29</v>
      </c>
      <c r="C82" s="37" t="s">
        <v>30</v>
      </c>
      <c r="D82" s="36">
        <v>6050</v>
      </c>
      <c r="E82" s="38" t="s">
        <v>93</v>
      </c>
      <c r="F82" s="39">
        <v>8782000</v>
      </c>
      <c r="G82" s="39">
        <f>H82+I82+K82+K83+K84+L82</f>
        <v>25000</v>
      </c>
      <c r="H82" s="39"/>
      <c r="I82" s="39">
        <v>25000</v>
      </c>
      <c r="J82" s="40" t="s">
        <v>24</v>
      </c>
      <c r="K82" s="41"/>
      <c r="L82" s="39"/>
      <c r="M82" s="39"/>
      <c r="N82" s="39"/>
      <c r="O82" s="39" t="s">
        <v>25</v>
      </c>
    </row>
    <row r="83" spans="1:15" s="42" customFormat="1" ht="12.75" customHeight="1">
      <c r="A83" s="36"/>
      <c r="B83" s="37"/>
      <c r="C83" s="37"/>
      <c r="D83" s="36"/>
      <c r="E83" s="38"/>
      <c r="F83" s="39"/>
      <c r="G83" s="39"/>
      <c r="H83" s="39"/>
      <c r="I83" s="39"/>
      <c r="J83" s="43" t="s">
        <v>26</v>
      </c>
      <c r="K83" s="44"/>
      <c r="L83" s="39"/>
      <c r="M83" s="39"/>
      <c r="N83" s="39"/>
      <c r="O83" s="39"/>
    </row>
    <row r="84" spans="1:15" s="42" customFormat="1" ht="12.75" customHeight="1">
      <c r="A84" s="36"/>
      <c r="B84" s="37"/>
      <c r="C84" s="37"/>
      <c r="D84" s="36"/>
      <c r="E84" s="38"/>
      <c r="F84" s="39"/>
      <c r="G84" s="39"/>
      <c r="H84" s="39"/>
      <c r="I84" s="39"/>
      <c r="J84" s="45" t="s">
        <v>27</v>
      </c>
      <c r="K84" s="46"/>
      <c r="L84" s="39"/>
      <c r="M84" s="39"/>
      <c r="N84" s="39"/>
      <c r="O84" s="39"/>
    </row>
    <row r="85" spans="1:15" s="25" customFormat="1" ht="9.75" customHeight="1">
      <c r="A85" s="17" t="s">
        <v>94</v>
      </c>
      <c r="B85" s="18" t="s">
        <v>66</v>
      </c>
      <c r="C85" s="18" t="s">
        <v>67</v>
      </c>
      <c r="D85" s="17">
        <v>6050</v>
      </c>
      <c r="E85" s="19" t="s">
        <v>95</v>
      </c>
      <c r="F85" s="20">
        <f>G85+M85+N85</f>
        <v>21971</v>
      </c>
      <c r="G85" s="20">
        <f>H85+I85+K85+K86+K87+L85</f>
        <v>21971</v>
      </c>
      <c r="H85" s="20">
        <v>21971</v>
      </c>
      <c r="I85" s="20"/>
      <c r="J85" s="34" t="s">
        <v>24</v>
      </c>
      <c r="K85" s="28"/>
      <c r="L85" s="20"/>
      <c r="M85" s="20"/>
      <c r="N85" s="20"/>
      <c r="O85" s="20" t="s">
        <v>25</v>
      </c>
    </row>
    <row r="86" spans="1:15" s="25" customFormat="1" ht="9.75" customHeight="1">
      <c r="A86" s="17"/>
      <c r="B86" s="18"/>
      <c r="C86" s="18"/>
      <c r="D86" s="17"/>
      <c r="E86" s="19"/>
      <c r="F86" s="20"/>
      <c r="G86" s="20"/>
      <c r="H86" s="20"/>
      <c r="I86" s="20"/>
      <c r="J86" s="21" t="s">
        <v>26</v>
      </c>
      <c r="K86" s="22"/>
      <c r="L86" s="20"/>
      <c r="M86" s="20"/>
      <c r="N86" s="20"/>
      <c r="O86" s="20"/>
    </row>
    <row r="87" spans="1:15" s="25" customFormat="1" ht="9.75" customHeight="1">
      <c r="A87" s="17"/>
      <c r="B87" s="18"/>
      <c r="C87" s="18"/>
      <c r="D87" s="17"/>
      <c r="E87" s="19"/>
      <c r="F87" s="20"/>
      <c r="G87" s="20"/>
      <c r="H87" s="20"/>
      <c r="I87" s="20"/>
      <c r="J87" s="26" t="s">
        <v>27</v>
      </c>
      <c r="K87" s="27"/>
      <c r="L87" s="20"/>
      <c r="M87" s="20"/>
      <c r="N87" s="20"/>
      <c r="O87" s="20"/>
    </row>
    <row r="88" spans="1:15" s="25" customFormat="1" ht="9.75" customHeight="1">
      <c r="A88" s="17" t="s">
        <v>96</v>
      </c>
      <c r="B88" s="18" t="s">
        <v>97</v>
      </c>
      <c r="C88" s="18" t="s">
        <v>98</v>
      </c>
      <c r="D88" s="17">
        <v>6050</v>
      </c>
      <c r="E88" s="19" t="s">
        <v>99</v>
      </c>
      <c r="F88" s="20">
        <f>G88+M88+N88</f>
        <v>21000</v>
      </c>
      <c r="G88" s="20">
        <f>H88+I88+K88+K89+K90+L88</f>
        <v>21000</v>
      </c>
      <c r="H88" s="20">
        <v>21000</v>
      </c>
      <c r="I88" s="20"/>
      <c r="J88" s="34" t="s">
        <v>24</v>
      </c>
      <c r="K88" s="28"/>
      <c r="L88" s="20"/>
      <c r="M88" s="20"/>
      <c r="N88" s="20"/>
      <c r="O88" s="20" t="s">
        <v>25</v>
      </c>
    </row>
    <row r="89" spans="1:15" s="25" customFormat="1" ht="9.75" customHeight="1">
      <c r="A89" s="17"/>
      <c r="B89" s="18"/>
      <c r="C89" s="18"/>
      <c r="D89" s="17"/>
      <c r="E89" s="19"/>
      <c r="F89" s="20"/>
      <c r="G89" s="20"/>
      <c r="H89" s="20"/>
      <c r="I89" s="20"/>
      <c r="J89" s="21" t="s">
        <v>26</v>
      </c>
      <c r="K89" s="22"/>
      <c r="L89" s="20"/>
      <c r="M89" s="20"/>
      <c r="N89" s="20"/>
      <c r="O89" s="20"/>
    </row>
    <row r="90" spans="1:15" s="25" customFormat="1" ht="9.75" customHeight="1">
      <c r="A90" s="17"/>
      <c r="B90" s="18"/>
      <c r="C90" s="18"/>
      <c r="D90" s="17"/>
      <c r="E90" s="19"/>
      <c r="F90" s="20"/>
      <c r="G90" s="20"/>
      <c r="H90" s="20"/>
      <c r="I90" s="20"/>
      <c r="J90" s="26" t="s">
        <v>27</v>
      </c>
      <c r="K90" s="27"/>
      <c r="L90" s="20"/>
      <c r="M90" s="20"/>
      <c r="N90" s="20"/>
      <c r="O90" s="20"/>
    </row>
    <row r="91" spans="1:15" s="25" customFormat="1" ht="9.75" customHeight="1">
      <c r="A91" s="17" t="s">
        <v>100</v>
      </c>
      <c r="B91" s="18" t="s">
        <v>97</v>
      </c>
      <c r="C91" s="18" t="s">
        <v>98</v>
      </c>
      <c r="D91" s="17">
        <v>6050</v>
      </c>
      <c r="E91" s="19" t="s">
        <v>101</v>
      </c>
      <c r="F91" s="20">
        <f>G91+M91+N91</f>
        <v>46052</v>
      </c>
      <c r="G91" s="20">
        <f>H91+I91+K91+K92+K93+L91</f>
        <v>46052</v>
      </c>
      <c r="H91" s="20">
        <v>46052</v>
      </c>
      <c r="I91" s="20"/>
      <c r="J91" s="34" t="s">
        <v>24</v>
      </c>
      <c r="K91" s="28"/>
      <c r="L91" s="20"/>
      <c r="M91" s="20"/>
      <c r="N91" s="20"/>
      <c r="O91" s="20" t="s">
        <v>25</v>
      </c>
    </row>
    <row r="92" spans="1:15" s="25" customFormat="1" ht="9.75" customHeight="1">
      <c r="A92" s="17"/>
      <c r="B92" s="18"/>
      <c r="C92" s="18"/>
      <c r="D92" s="17"/>
      <c r="E92" s="19"/>
      <c r="F92" s="20"/>
      <c r="G92" s="20"/>
      <c r="H92" s="20"/>
      <c r="I92" s="20"/>
      <c r="J92" s="21" t="s">
        <v>26</v>
      </c>
      <c r="K92" s="22"/>
      <c r="L92" s="20"/>
      <c r="M92" s="20"/>
      <c r="N92" s="20"/>
      <c r="O92" s="20"/>
    </row>
    <row r="93" spans="1:15" s="25" customFormat="1" ht="20.25" customHeight="1">
      <c r="A93" s="17"/>
      <c r="B93" s="18"/>
      <c r="C93" s="18"/>
      <c r="D93" s="17"/>
      <c r="E93" s="19"/>
      <c r="F93" s="20"/>
      <c r="G93" s="20"/>
      <c r="H93" s="20"/>
      <c r="I93" s="20"/>
      <c r="J93" s="26" t="s">
        <v>27</v>
      </c>
      <c r="K93" s="27"/>
      <c r="L93" s="20"/>
      <c r="M93" s="20"/>
      <c r="N93" s="20"/>
      <c r="O93" s="20"/>
    </row>
    <row r="94" spans="1:15" s="25" customFormat="1" ht="9.75" customHeight="1">
      <c r="A94" s="17" t="s">
        <v>102</v>
      </c>
      <c r="B94" s="18" t="s">
        <v>97</v>
      </c>
      <c r="C94" s="18" t="s">
        <v>98</v>
      </c>
      <c r="D94" s="17">
        <v>6050</v>
      </c>
      <c r="E94" s="19" t="s">
        <v>103</v>
      </c>
      <c r="F94" s="20">
        <f>G94+M94+N94</f>
        <v>38671</v>
      </c>
      <c r="G94" s="20">
        <f>H94+I94+K94+K95+K96+L94</f>
        <v>38671</v>
      </c>
      <c r="H94" s="20">
        <v>38671</v>
      </c>
      <c r="I94" s="20"/>
      <c r="J94" s="34" t="s">
        <v>24</v>
      </c>
      <c r="K94" s="28"/>
      <c r="L94" s="20"/>
      <c r="M94" s="20"/>
      <c r="N94" s="20"/>
      <c r="O94" s="20" t="s">
        <v>25</v>
      </c>
    </row>
    <row r="95" spans="1:15" s="25" customFormat="1" ht="14.25" customHeight="1">
      <c r="A95" s="17"/>
      <c r="B95" s="18"/>
      <c r="C95" s="18"/>
      <c r="D95" s="17"/>
      <c r="E95" s="19"/>
      <c r="F95" s="20"/>
      <c r="G95" s="20"/>
      <c r="H95" s="20"/>
      <c r="I95" s="20"/>
      <c r="J95" s="21" t="s">
        <v>26</v>
      </c>
      <c r="K95" s="22"/>
      <c r="L95" s="20"/>
      <c r="M95" s="20"/>
      <c r="N95" s="20"/>
      <c r="O95" s="20"/>
    </row>
    <row r="96" spans="1:15" s="25" customFormat="1" ht="18" customHeight="1">
      <c r="A96" s="17"/>
      <c r="B96" s="18"/>
      <c r="C96" s="18"/>
      <c r="D96" s="17"/>
      <c r="E96" s="19"/>
      <c r="F96" s="20"/>
      <c r="G96" s="20"/>
      <c r="H96" s="20"/>
      <c r="I96" s="20"/>
      <c r="J96" s="26" t="s">
        <v>27</v>
      </c>
      <c r="K96" s="27"/>
      <c r="L96" s="20"/>
      <c r="M96" s="20"/>
      <c r="N96" s="20"/>
      <c r="O96" s="20"/>
    </row>
    <row r="97" spans="1:15" s="25" customFormat="1" ht="9.75" customHeight="1">
      <c r="A97" s="17" t="s">
        <v>104</v>
      </c>
      <c r="B97" s="18" t="s">
        <v>66</v>
      </c>
      <c r="C97" s="18" t="s">
        <v>67</v>
      </c>
      <c r="D97" s="17">
        <v>6050</v>
      </c>
      <c r="E97" s="19" t="s">
        <v>105</v>
      </c>
      <c r="F97" s="20">
        <f>G97+M97+N97</f>
        <v>17756</v>
      </c>
      <c r="G97" s="20">
        <f>H97+I97+K97+K98+K99+L97</f>
        <v>17756</v>
      </c>
      <c r="H97" s="20">
        <v>17756</v>
      </c>
      <c r="I97" s="20"/>
      <c r="J97" s="34" t="s">
        <v>24</v>
      </c>
      <c r="K97" s="28"/>
      <c r="L97" s="20"/>
      <c r="M97" s="20"/>
      <c r="N97" s="20"/>
      <c r="O97" s="20" t="s">
        <v>25</v>
      </c>
    </row>
    <row r="98" spans="1:15" s="25" customFormat="1" ht="9.75" customHeight="1">
      <c r="A98" s="17"/>
      <c r="B98" s="18"/>
      <c r="C98" s="18"/>
      <c r="D98" s="17"/>
      <c r="E98" s="19"/>
      <c r="F98" s="20"/>
      <c r="G98" s="20"/>
      <c r="H98" s="20"/>
      <c r="I98" s="20"/>
      <c r="J98" s="21" t="s">
        <v>26</v>
      </c>
      <c r="K98" s="22"/>
      <c r="L98" s="20"/>
      <c r="M98" s="20"/>
      <c r="N98" s="20"/>
      <c r="O98" s="20"/>
    </row>
    <row r="99" spans="1:15" s="25" customFormat="1" ht="22.5" customHeight="1">
      <c r="A99" s="17"/>
      <c r="B99" s="18"/>
      <c r="C99" s="18"/>
      <c r="D99" s="17"/>
      <c r="E99" s="19"/>
      <c r="F99" s="20"/>
      <c r="G99" s="20"/>
      <c r="H99" s="20"/>
      <c r="I99" s="20"/>
      <c r="J99" s="26" t="s">
        <v>27</v>
      </c>
      <c r="K99" s="27"/>
      <c r="L99" s="20"/>
      <c r="M99" s="20"/>
      <c r="N99" s="20"/>
      <c r="O99" s="20"/>
    </row>
    <row r="100" spans="1:15" s="25" customFormat="1" ht="9.75" customHeight="1">
      <c r="A100" s="17" t="s">
        <v>106</v>
      </c>
      <c r="B100" s="18" t="s">
        <v>66</v>
      </c>
      <c r="C100" s="18" t="s">
        <v>67</v>
      </c>
      <c r="D100" s="17">
        <v>6060</v>
      </c>
      <c r="E100" s="19" t="s">
        <v>107</v>
      </c>
      <c r="F100" s="20">
        <f>G100+M100+N100</f>
        <v>18000</v>
      </c>
      <c r="G100" s="20">
        <f>H100+I100+K100+K101+K102+L100</f>
        <v>18000</v>
      </c>
      <c r="H100" s="20">
        <v>18000</v>
      </c>
      <c r="I100" s="20"/>
      <c r="J100" s="34" t="s">
        <v>24</v>
      </c>
      <c r="K100" s="28"/>
      <c r="L100" s="20"/>
      <c r="M100" s="20"/>
      <c r="N100" s="20"/>
      <c r="O100" s="20" t="s">
        <v>25</v>
      </c>
    </row>
    <row r="101" spans="1:15" s="25" customFormat="1" ht="9.75" customHeight="1">
      <c r="A101" s="17"/>
      <c r="B101" s="18"/>
      <c r="C101" s="18"/>
      <c r="D101" s="17"/>
      <c r="E101" s="19"/>
      <c r="F101" s="20"/>
      <c r="G101" s="20"/>
      <c r="H101" s="20"/>
      <c r="I101" s="20"/>
      <c r="J101" s="21" t="s">
        <v>26</v>
      </c>
      <c r="K101" s="22"/>
      <c r="L101" s="20"/>
      <c r="M101" s="20"/>
      <c r="N101" s="20"/>
      <c r="O101" s="20"/>
    </row>
    <row r="102" spans="1:15" s="25" customFormat="1" ht="9.75" customHeight="1">
      <c r="A102" s="17"/>
      <c r="B102" s="18"/>
      <c r="C102" s="18"/>
      <c r="D102" s="17"/>
      <c r="E102" s="19"/>
      <c r="F102" s="20"/>
      <c r="G102" s="20"/>
      <c r="H102" s="20"/>
      <c r="I102" s="20"/>
      <c r="J102" s="26" t="s">
        <v>27</v>
      </c>
      <c r="K102" s="27"/>
      <c r="L102" s="20"/>
      <c r="M102" s="20"/>
      <c r="N102" s="20"/>
      <c r="O102" s="20"/>
    </row>
    <row r="103" spans="1:15" s="25" customFormat="1" ht="9.75" customHeight="1">
      <c r="A103" s="17" t="s">
        <v>108</v>
      </c>
      <c r="B103" s="18" t="s">
        <v>72</v>
      </c>
      <c r="C103" s="18" t="s">
        <v>73</v>
      </c>
      <c r="D103" s="17">
        <v>6060</v>
      </c>
      <c r="E103" s="19" t="s">
        <v>109</v>
      </c>
      <c r="F103" s="20">
        <f>G103+M103+N103</f>
        <v>15761</v>
      </c>
      <c r="G103" s="20">
        <f>H103+I103+K103+K104+K105+L103</f>
        <v>15761</v>
      </c>
      <c r="H103" s="20">
        <v>15761</v>
      </c>
      <c r="I103" s="20"/>
      <c r="J103" s="34" t="s">
        <v>24</v>
      </c>
      <c r="K103" s="28"/>
      <c r="L103" s="20"/>
      <c r="M103" s="20"/>
      <c r="N103" s="20"/>
      <c r="O103" s="20" t="s">
        <v>25</v>
      </c>
    </row>
    <row r="104" spans="1:15" s="25" customFormat="1" ht="9.75" customHeight="1">
      <c r="A104" s="17"/>
      <c r="B104" s="18"/>
      <c r="C104" s="18"/>
      <c r="D104" s="17"/>
      <c r="E104" s="19"/>
      <c r="F104" s="20"/>
      <c r="G104" s="20"/>
      <c r="H104" s="20"/>
      <c r="I104" s="20"/>
      <c r="J104" s="21" t="s">
        <v>26</v>
      </c>
      <c r="K104" s="22"/>
      <c r="L104" s="20"/>
      <c r="M104" s="20"/>
      <c r="N104" s="20"/>
      <c r="O104" s="20"/>
    </row>
    <row r="105" spans="1:15" s="25" customFormat="1" ht="9.75" customHeight="1">
      <c r="A105" s="17"/>
      <c r="B105" s="18"/>
      <c r="C105" s="18"/>
      <c r="D105" s="17"/>
      <c r="E105" s="19"/>
      <c r="F105" s="20"/>
      <c r="G105" s="20"/>
      <c r="H105" s="20"/>
      <c r="I105" s="20"/>
      <c r="J105" s="26" t="s">
        <v>27</v>
      </c>
      <c r="K105" s="27"/>
      <c r="L105" s="20"/>
      <c r="M105" s="20"/>
      <c r="N105" s="20"/>
      <c r="O105" s="20"/>
    </row>
    <row r="106" spans="1:15" s="25" customFormat="1" ht="9.75" customHeight="1">
      <c r="A106" s="17" t="s">
        <v>110</v>
      </c>
      <c r="B106" s="18" t="s">
        <v>72</v>
      </c>
      <c r="C106" s="18" t="s">
        <v>73</v>
      </c>
      <c r="D106" s="17">
        <v>6060</v>
      </c>
      <c r="E106" s="19" t="s">
        <v>111</v>
      </c>
      <c r="F106" s="20">
        <f>G106+M106+N106</f>
        <v>6500</v>
      </c>
      <c r="G106" s="20">
        <f>H106+I106+K106+K107+K108+L106</f>
        <v>6500</v>
      </c>
      <c r="H106" s="20">
        <v>6500</v>
      </c>
      <c r="I106" s="20"/>
      <c r="J106" s="34" t="s">
        <v>24</v>
      </c>
      <c r="K106" s="28"/>
      <c r="L106" s="20"/>
      <c r="M106" s="20"/>
      <c r="N106" s="20"/>
      <c r="O106" s="20" t="s">
        <v>25</v>
      </c>
    </row>
    <row r="107" spans="1:15" s="25" customFormat="1" ht="9.75" customHeight="1">
      <c r="A107" s="17"/>
      <c r="B107" s="18"/>
      <c r="C107" s="18"/>
      <c r="D107" s="17"/>
      <c r="E107" s="19"/>
      <c r="F107" s="20"/>
      <c r="G107" s="20"/>
      <c r="H107" s="20"/>
      <c r="I107" s="20"/>
      <c r="J107" s="21" t="s">
        <v>26</v>
      </c>
      <c r="K107" s="22"/>
      <c r="L107" s="20"/>
      <c r="M107" s="20"/>
      <c r="N107" s="20"/>
      <c r="O107" s="20"/>
    </row>
    <row r="108" spans="1:15" s="25" customFormat="1" ht="9.75" customHeight="1">
      <c r="A108" s="17"/>
      <c r="B108" s="18"/>
      <c r="C108" s="18"/>
      <c r="D108" s="17"/>
      <c r="E108" s="19"/>
      <c r="F108" s="20"/>
      <c r="G108" s="20"/>
      <c r="H108" s="20"/>
      <c r="I108" s="20"/>
      <c r="J108" s="26" t="s">
        <v>27</v>
      </c>
      <c r="K108" s="27"/>
      <c r="L108" s="20"/>
      <c r="M108" s="20"/>
      <c r="N108" s="20"/>
      <c r="O108" s="20"/>
    </row>
    <row r="109" spans="1:15" s="25" customFormat="1" ht="9.75" customHeight="1">
      <c r="A109" s="17" t="s">
        <v>112</v>
      </c>
      <c r="B109" s="18" t="s">
        <v>50</v>
      </c>
      <c r="C109" s="18" t="s">
        <v>51</v>
      </c>
      <c r="D109" s="17">
        <v>6060</v>
      </c>
      <c r="E109" s="19" t="s">
        <v>113</v>
      </c>
      <c r="F109" s="20">
        <f>G109+M109+N109</f>
        <v>10000</v>
      </c>
      <c r="G109" s="20">
        <f>H109+I109+K109+K110+K111+L109</f>
        <v>10000</v>
      </c>
      <c r="H109" s="20">
        <v>10000</v>
      </c>
      <c r="I109" s="20"/>
      <c r="J109" s="34" t="s">
        <v>24</v>
      </c>
      <c r="K109" s="28"/>
      <c r="L109" s="20"/>
      <c r="M109" s="20"/>
      <c r="N109" s="20"/>
      <c r="O109" s="20" t="s">
        <v>25</v>
      </c>
    </row>
    <row r="110" spans="1:15" s="25" customFormat="1" ht="9.75" customHeight="1">
      <c r="A110" s="17"/>
      <c r="B110" s="18"/>
      <c r="C110" s="18"/>
      <c r="D110" s="17"/>
      <c r="E110" s="19"/>
      <c r="F110" s="20"/>
      <c r="G110" s="20"/>
      <c r="H110" s="20"/>
      <c r="I110" s="20"/>
      <c r="J110" s="21" t="s">
        <v>26</v>
      </c>
      <c r="K110" s="22"/>
      <c r="L110" s="20"/>
      <c r="M110" s="20"/>
      <c r="N110" s="20"/>
      <c r="O110" s="20"/>
    </row>
    <row r="111" spans="1:15" s="25" customFormat="1" ht="9.75" customHeight="1">
      <c r="A111" s="17"/>
      <c r="B111" s="18"/>
      <c r="C111" s="18"/>
      <c r="D111" s="17"/>
      <c r="E111" s="19"/>
      <c r="F111" s="20"/>
      <c r="G111" s="20"/>
      <c r="H111" s="20"/>
      <c r="I111" s="20"/>
      <c r="J111" s="26" t="s">
        <v>27</v>
      </c>
      <c r="K111" s="27"/>
      <c r="L111" s="20"/>
      <c r="M111" s="20"/>
      <c r="N111" s="20"/>
      <c r="O111" s="20"/>
    </row>
    <row r="112" spans="1:15" s="25" customFormat="1" ht="9.75" customHeight="1">
      <c r="A112" s="17" t="s">
        <v>114</v>
      </c>
      <c r="B112" s="18" t="s">
        <v>115</v>
      </c>
      <c r="C112" s="18" t="s">
        <v>116</v>
      </c>
      <c r="D112" s="17">
        <v>6060</v>
      </c>
      <c r="E112" s="19" t="s">
        <v>117</v>
      </c>
      <c r="F112" s="20">
        <f>G112+M112+N112</f>
        <v>15000</v>
      </c>
      <c r="G112" s="20">
        <f>H112+I112+K112+K113+K114+L112</f>
        <v>15000</v>
      </c>
      <c r="H112" s="20">
        <v>15000</v>
      </c>
      <c r="I112" s="20"/>
      <c r="J112" s="34" t="s">
        <v>24</v>
      </c>
      <c r="K112" s="28"/>
      <c r="L112" s="20"/>
      <c r="M112" s="20"/>
      <c r="N112" s="20"/>
      <c r="O112" s="20" t="s">
        <v>25</v>
      </c>
    </row>
    <row r="113" spans="1:15" s="25" customFormat="1" ht="9.75" customHeight="1">
      <c r="A113" s="17"/>
      <c r="B113" s="18"/>
      <c r="C113" s="18"/>
      <c r="D113" s="17"/>
      <c r="E113" s="19"/>
      <c r="F113" s="20"/>
      <c r="G113" s="20"/>
      <c r="H113" s="20"/>
      <c r="I113" s="20"/>
      <c r="J113" s="21" t="s">
        <v>26</v>
      </c>
      <c r="K113" s="22"/>
      <c r="L113" s="20"/>
      <c r="M113" s="20"/>
      <c r="N113" s="20"/>
      <c r="O113" s="20"/>
    </row>
    <row r="114" spans="1:15" s="25" customFormat="1" ht="9.75" customHeight="1">
      <c r="A114" s="17"/>
      <c r="B114" s="18"/>
      <c r="C114" s="18"/>
      <c r="D114" s="17"/>
      <c r="E114" s="19"/>
      <c r="F114" s="20"/>
      <c r="G114" s="20"/>
      <c r="H114" s="20"/>
      <c r="I114" s="20"/>
      <c r="J114" s="26" t="s">
        <v>27</v>
      </c>
      <c r="K114" s="27"/>
      <c r="L114" s="20"/>
      <c r="M114" s="20"/>
      <c r="N114" s="20"/>
      <c r="O114" s="20"/>
    </row>
    <row r="115" spans="1:15" s="25" customFormat="1" ht="9.75" customHeight="1">
      <c r="A115" s="17" t="s">
        <v>118</v>
      </c>
      <c r="B115" s="18" t="s">
        <v>66</v>
      </c>
      <c r="C115" s="18" t="s">
        <v>67</v>
      </c>
      <c r="D115" s="17">
        <v>6060</v>
      </c>
      <c r="E115" s="19" t="s">
        <v>119</v>
      </c>
      <c r="F115" s="20">
        <f>G115+M115+N115</f>
        <v>10000</v>
      </c>
      <c r="G115" s="20">
        <f>H115+I115+K115+K116+K117+L115</f>
        <v>10000</v>
      </c>
      <c r="H115" s="20">
        <v>10000</v>
      </c>
      <c r="I115" s="20"/>
      <c r="J115" s="34" t="s">
        <v>24</v>
      </c>
      <c r="K115" s="28"/>
      <c r="L115" s="20"/>
      <c r="M115" s="20"/>
      <c r="N115" s="20"/>
      <c r="O115" s="20" t="s">
        <v>25</v>
      </c>
    </row>
    <row r="116" spans="1:15" s="25" customFormat="1" ht="9.75" customHeight="1">
      <c r="A116" s="17"/>
      <c r="B116" s="18"/>
      <c r="C116" s="18"/>
      <c r="D116" s="17"/>
      <c r="E116" s="19"/>
      <c r="F116" s="20"/>
      <c r="G116" s="20"/>
      <c r="H116" s="20"/>
      <c r="I116" s="20"/>
      <c r="J116" s="21" t="s">
        <v>26</v>
      </c>
      <c r="K116" s="22"/>
      <c r="L116" s="20"/>
      <c r="M116" s="20"/>
      <c r="N116" s="20"/>
      <c r="O116" s="20"/>
    </row>
    <row r="117" spans="1:15" s="25" customFormat="1" ht="9.75" customHeight="1">
      <c r="A117" s="17"/>
      <c r="B117" s="18"/>
      <c r="C117" s="18"/>
      <c r="D117" s="17"/>
      <c r="E117" s="19"/>
      <c r="F117" s="20"/>
      <c r="G117" s="20"/>
      <c r="H117" s="20"/>
      <c r="I117" s="20"/>
      <c r="J117" s="26" t="s">
        <v>27</v>
      </c>
      <c r="K117" s="27"/>
      <c r="L117" s="20"/>
      <c r="M117" s="20"/>
      <c r="N117" s="20"/>
      <c r="O117" s="20"/>
    </row>
    <row r="118" spans="1:15" s="25" customFormat="1" ht="9.75" customHeight="1">
      <c r="A118" s="17" t="s">
        <v>120</v>
      </c>
      <c r="B118" s="18" t="s">
        <v>29</v>
      </c>
      <c r="C118" s="18" t="s">
        <v>30</v>
      </c>
      <c r="D118" s="17">
        <v>6050</v>
      </c>
      <c r="E118" s="19" t="s">
        <v>121</v>
      </c>
      <c r="F118" s="20">
        <f>G118+M118+N118</f>
        <v>20000</v>
      </c>
      <c r="G118" s="20">
        <f>H118+I118+K118+K119+K120+L118</f>
        <v>20000</v>
      </c>
      <c r="H118" s="20"/>
      <c r="I118" s="20">
        <v>20000</v>
      </c>
      <c r="J118" s="34" t="s">
        <v>24</v>
      </c>
      <c r="K118" s="28"/>
      <c r="L118" s="20"/>
      <c r="M118" s="20"/>
      <c r="N118" s="20"/>
      <c r="O118" s="20" t="s">
        <v>25</v>
      </c>
    </row>
    <row r="119" spans="1:15" s="25" customFormat="1" ht="9.75" customHeight="1">
      <c r="A119" s="17"/>
      <c r="B119" s="18"/>
      <c r="C119" s="18"/>
      <c r="D119" s="17"/>
      <c r="E119" s="19"/>
      <c r="F119" s="20"/>
      <c r="G119" s="20"/>
      <c r="H119" s="20"/>
      <c r="I119" s="20"/>
      <c r="J119" s="21" t="s">
        <v>26</v>
      </c>
      <c r="K119" s="22"/>
      <c r="L119" s="20"/>
      <c r="M119" s="20"/>
      <c r="N119" s="20"/>
      <c r="O119" s="20"/>
    </row>
    <row r="120" spans="1:15" s="25" customFormat="1" ht="9.75" customHeight="1">
      <c r="A120" s="17"/>
      <c r="B120" s="18"/>
      <c r="C120" s="18"/>
      <c r="D120" s="17"/>
      <c r="E120" s="19"/>
      <c r="F120" s="20"/>
      <c r="G120" s="20"/>
      <c r="H120" s="20"/>
      <c r="I120" s="20"/>
      <c r="J120" s="26" t="s">
        <v>27</v>
      </c>
      <c r="K120" s="27"/>
      <c r="L120" s="20"/>
      <c r="M120" s="20"/>
      <c r="N120" s="20"/>
      <c r="O120" s="20"/>
    </row>
    <row r="121" spans="1:15" s="25" customFormat="1" ht="9.75" customHeight="1">
      <c r="A121" s="17" t="s">
        <v>122</v>
      </c>
      <c r="B121" s="18" t="s">
        <v>72</v>
      </c>
      <c r="C121" s="18" t="s">
        <v>73</v>
      </c>
      <c r="D121" s="19" t="s">
        <v>123</v>
      </c>
      <c r="E121" s="19" t="s">
        <v>124</v>
      </c>
      <c r="F121" s="20">
        <f>G121+M121+N121</f>
        <v>197400</v>
      </c>
      <c r="G121" s="20">
        <f>H121+I121+K121+K122+K123+L121</f>
        <v>197400</v>
      </c>
      <c r="H121" s="20">
        <v>49350</v>
      </c>
      <c r="I121" s="20"/>
      <c r="J121" s="34" t="s">
        <v>24</v>
      </c>
      <c r="K121" s="28"/>
      <c r="L121" s="20">
        <v>148050</v>
      </c>
      <c r="M121" s="20"/>
      <c r="N121" s="20"/>
      <c r="O121" s="20" t="s">
        <v>25</v>
      </c>
    </row>
    <row r="122" spans="1:15" s="25" customFormat="1" ht="9.75" customHeight="1">
      <c r="A122" s="17"/>
      <c r="B122" s="18"/>
      <c r="C122" s="18"/>
      <c r="D122" s="19"/>
      <c r="E122" s="19"/>
      <c r="F122" s="20"/>
      <c r="G122" s="20"/>
      <c r="H122" s="20"/>
      <c r="I122" s="20"/>
      <c r="J122" s="21" t="s">
        <v>26</v>
      </c>
      <c r="K122" s="22"/>
      <c r="L122" s="20"/>
      <c r="M122" s="20"/>
      <c r="N122" s="20"/>
      <c r="O122" s="20"/>
    </row>
    <row r="123" spans="1:15" s="25" customFormat="1" ht="9.75" customHeight="1">
      <c r="A123" s="17"/>
      <c r="B123" s="18"/>
      <c r="C123" s="18"/>
      <c r="D123" s="19"/>
      <c r="E123" s="19"/>
      <c r="F123" s="20"/>
      <c r="G123" s="20"/>
      <c r="H123" s="20"/>
      <c r="I123" s="20"/>
      <c r="J123" s="26" t="s">
        <v>27</v>
      </c>
      <c r="K123" s="27"/>
      <c r="L123" s="20"/>
      <c r="M123" s="20"/>
      <c r="N123" s="20"/>
      <c r="O123" s="20"/>
    </row>
    <row r="124" spans="1:15" s="42" customFormat="1" ht="9.75" customHeight="1">
      <c r="A124" s="36" t="s">
        <v>125</v>
      </c>
      <c r="B124" s="37" t="s">
        <v>29</v>
      </c>
      <c r="C124" s="37" t="s">
        <v>30</v>
      </c>
      <c r="D124" s="38">
        <v>6050</v>
      </c>
      <c r="E124" s="38" t="s">
        <v>126</v>
      </c>
      <c r="F124" s="39">
        <f>G124+M124+N124</f>
        <v>100000</v>
      </c>
      <c r="G124" s="39">
        <f>H124+I124+K124+K125+K126+L124</f>
        <v>100000</v>
      </c>
      <c r="H124" s="39"/>
      <c r="I124" s="39"/>
      <c r="J124" s="40" t="s">
        <v>24</v>
      </c>
      <c r="K124" s="41"/>
      <c r="L124" s="39"/>
      <c r="M124" s="39"/>
      <c r="N124" s="39"/>
      <c r="O124" s="39" t="s">
        <v>25</v>
      </c>
    </row>
    <row r="125" spans="1:15" s="42" customFormat="1" ht="9.75" customHeight="1">
      <c r="A125" s="36"/>
      <c r="B125" s="37"/>
      <c r="C125" s="37"/>
      <c r="D125" s="38"/>
      <c r="E125" s="38"/>
      <c r="F125" s="39"/>
      <c r="G125" s="39"/>
      <c r="H125" s="39"/>
      <c r="I125" s="39"/>
      <c r="J125" s="43" t="s">
        <v>26</v>
      </c>
      <c r="K125" s="44"/>
      <c r="L125" s="39"/>
      <c r="M125" s="39"/>
      <c r="N125" s="39"/>
      <c r="O125" s="39"/>
    </row>
    <row r="126" spans="1:15" s="42" customFormat="1" ht="9.75" customHeight="1">
      <c r="A126" s="36"/>
      <c r="B126" s="37"/>
      <c r="C126" s="37"/>
      <c r="D126" s="38"/>
      <c r="E126" s="38"/>
      <c r="F126" s="39"/>
      <c r="G126" s="39"/>
      <c r="H126" s="39"/>
      <c r="I126" s="39"/>
      <c r="J126" s="45" t="s">
        <v>27</v>
      </c>
      <c r="K126" s="46">
        <v>100000</v>
      </c>
      <c r="L126" s="39"/>
      <c r="M126" s="39"/>
      <c r="N126" s="39"/>
      <c r="O126" s="39"/>
    </row>
    <row r="127" spans="1:15" s="51" customFormat="1" ht="14.25" customHeight="1">
      <c r="A127" s="47"/>
      <c r="B127" s="48"/>
      <c r="C127" s="48"/>
      <c r="D127" s="47"/>
      <c r="E127" s="49"/>
      <c r="F127" s="50">
        <f>SUM(F10:F126)</f>
        <v>23246634</v>
      </c>
      <c r="G127" s="50">
        <f>SUM(G10:G126)</f>
        <v>5944634</v>
      </c>
      <c r="H127" s="50">
        <f>SUM(H10:H126)</f>
        <v>1242760</v>
      </c>
      <c r="I127" s="50">
        <f>SUM(I10:I126)</f>
        <v>2441113</v>
      </c>
      <c r="J127" s="50">
        <f>SUM(K10:K126)</f>
        <v>1834983</v>
      </c>
      <c r="K127" s="50"/>
      <c r="L127" s="50">
        <f>SUM(L10:L126)</f>
        <v>425778</v>
      </c>
      <c r="M127" s="50">
        <f>SUM(M10:M126)</f>
        <v>2824000</v>
      </c>
      <c r="N127" s="50">
        <f>SUM(N10:N126)</f>
        <v>2321000</v>
      </c>
      <c r="O127" s="20"/>
    </row>
    <row r="128" spans="1:15" s="51" customFormat="1" ht="14.25" customHeight="1">
      <c r="A128" s="47"/>
      <c r="B128" s="48"/>
      <c r="C128" s="48"/>
      <c r="D128" s="47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20"/>
    </row>
    <row r="129" spans="1:15" s="51" customFormat="1" ht="14.25" customHeight="1">
      <c r="A129" s="47"/>
      <c r="B129" s="48"/>
      <c r="C129" s="48"/>
      <c r="D129" s="47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20"/>
    </row>
  </sheetData>
  <sheetProtection selectLockedCells="1" selectUnlockedCells="1"/>
  <mergeCells count="540">
    <mergeCell ref="M1:O1"/>
    <mergeCell ref="A2:O2"/>
    <mergeCell ref="A4:A8"/>
    <mergeCell ref="B4:B8"/>
    <mergeCell ref="C4:C8"/>
    <mergeCell ref="D4:D8"/>
    <mergeCell ref="E4:E8"/>
    <mergeCell ref="F4:F8"/>
    <mergeCell ref="G4:N4"/>
    <mergeCell ref="O4:O8"/>
    <mergeCell ref="G5:G8"/>
    <mergeCell ref="H5:L5"/>
    <mergeCell ref="M5:M8"/>
    <mergeCell ref="N5:N8"/>
    <mergeCell ref="H6:H8"/>
    <mergeCell ref="I6:I8"/>
    <mergeCell ref="J6:K8"/>
    <mergeCell ref="L6:L8"/>
    <mergeCell ref="J9:K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L10:L12"/>
    <mergeCell ref="M10:M12"/>
    <mergeCell ref="N10:N12"/>
    <mergeCell ref="O10:O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L13:L15"/>
    <mergeCell ref="M13:M15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L16:L18"/>
    <mergeCell ref="M16:M18"/>
    <mergeCell ref="N16:N18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L19:L21"/>
    <mergeCell ref="M19:M21"/>
    <mergeCell ref="N19:N21"/>
    <mergeCell ref="O19:O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L22:L24"/>
    <mergeCell ref="M22:M24"/>
    <mergeCell ref="N22:N24"/>
    <mergeCell ref="O22:O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L25:L27"/>
    <mergeCell ref="M25:M27"/>
    <mergeCell ref="N25:N27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L28:L30"/>
    <mergeCell ref="M28:M30"/>
    <mergeCell ref="N28:N30"/>
    <mergeCell ref="O28:O30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L31:L33"/>
    <mergeCell ref="M31:M33"/>
    <mergeCell ref="N31:N33"/>
    <mergeCell ref="O31:O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L34:L36"/>
    <mergeCell ref="M34:M36"/>
    <mergeCell ref="N34:N36"/>
    <mergeCell ref="O34:O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L37:L39"/>
    <mergeCell ref="M37:M39"/>
    <mergeCell ref="N37:N39"/>
    <mergeCell ref="O37:O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L40:L42"/>
    <mergeCell ref="M40:M42"/>
    <mergeCell ref="N40:N42"/>
    <mergeCell ref="O40:O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L43:L45"/>
    <mergeCell ref="M43:M45"/>
    <mergeCell ref="N43:N45"/>
    <mergeCell ref="O43:O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L46:L48"/>
    <mergeCell ref="M46:M48"/>
    <mergeCell ref="N46:N48"/>
    <mergeCell ref="O46:O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L49:L51"/>
    <mergeCell ref="M49:M51"/>
    <mergeCell ref="N49:N51"/>
    <mergeCell ref="O49:O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L52:L54"/>
    <mergeCell ref="M52:M54"/>
    <mergeCell ref="N52:N54"/>
    <mergeCell ref="O52:O54"/>
    <mergeCell ref="A55:A57"/>
    <mergeCell ref="B55:B57"/>
    <mergeCell ref="C55:C57"/>
    <mergeCell ref="D55:D57"/>
    <mergeCell ref="E55:E57"/>
    <mergeCell ref="F55:F57"/>
    <mergeCell ref="G55:G57"/>
    <mergeCell ref="H55:H57"/>
    <mergeCell ref="I55:I57"/>
    <mergeCell ref="L55:L57"/>
    <mergeCell ref="M55:M57"/>
    <mergeCell ref="N55:N57"/>
    <mergeCell ref="O55:O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L58:L60"/>
    <mergeCell ref="M58:M60"/>
    <mergeCell ref="N58:N60"/>
    <mergeCell ref="O58:O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L61:L63"/>
    <mergeCell ref="M61:M63"/>
    <mergeCell ref="N61:N63"/>
    <mergeCell ref="O61:O63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L64:L66"/>
    <mergeCell ref="M64:M66"/>
    <mergeCell ref="N64:N66"/>
    <mergeCell ref="O64:O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L67:L69"/>
    <mergeCell ref="M67:M69"/>
    <mergeCell ref="N67:N69"/>
    <mergeCell ref="O67:O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L70:L72"/>
    <mergeCell ref="M70:M72"/>
    <mergeCell ref="N70:N72"/>
    <mergeCell ref="O70:O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L73:L75"/>
    <mergeCell ref="M73:M75"/>
    <mergeCell ref="N73:N75"/>
    <mergeCell ref="O73:O75"/>
    <mergeCell ref="A76:A78"/>
    <mergeCell ref="B76:B78"/>
    <mergeCell ref="C76:C78"/>
    <mergeCell ref="D76:D78"/>
    <mergeCell ref="E76:E78"/>
    <mergeCell ref="F76:F78"/>
    <mergeCell ref="G76:G78"/>
    <mergeCell ref="H76:H78"/>
    <mergeCell ref="I76:I78"/>
    <mergeCell ref="L76:L78"/>
    <mergeCell ref="M76:M78"/>
    <mergeCell ref="N76:N78"/>
    <mergeCell ref="O76:O7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L79:L81"/>
    <mergeCell ref="M79:M81"/>
    <mergeCell ref="N79:N81"/>
    <mergeCell ref="O79:O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L82:L84"/>
    <mergeCell ref="M82:M84"/>
    <mergeCell ref="N82:N84"/>
    <mergeCell ref="O82:O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L85:L87"/>
    <mergeCell ref="M85:M87"/>
    <mergeCell ref="N85:N87"/>
    <mergeCell ref="O85:O87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L88:L90"/>
    <mergeCell ref="M88:M90"/>
    <mergeCell ref="N88:N90"/>
    <mergeCell ref="O88:O9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L91:L93"/>
    <mergeCell ref="M91:M93"/>
    <mergeCell ref="N91:N93"/>
    <mergeCell ref="O91:O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L94:L96"/>
    <mergeCell ref="M94:M96"/>
    <mergeCell ref="N94:N96"/>
    <mergeCell ref="O94:O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L97:L99"/>
    <mergeCell ref="M97:M99"/>
    <mergeCell ref="N97:N99"/>
    <mergeCell ref="O97:O99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L100:L102"/>
    <mergeCell ref="M100:M102"/>
    <mergeCell ref="N100:N102"/>
    <mergeCell ref="O100:O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L103:L105"/>
    <mergeCell ref="M103:M105"/>
    <mergeCell ref="N103:N105"/>
    <mergeCell ref="O103:O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L106:L108"/>
    <mergeCell ref="M106:M108"/>
    <mergeCell ref="N106:N108"/>
    <mergeCell ref="O106:O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L109:L111"/>
    <mergeCell ref="M109:M111"/>
    <mergeCell ref="N109:N111"/>
    <mergeCell ref="O109:O11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L112:L114"/>
    <mergeCell ref="M112:M114"/>
    <mergeCell ref="N112:N114"/>
    <mergeCell ref="O112:O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L115:L117"/>
    <mergeCell ref="M115:M117"/>
    <mergeCell ref="N115:N117"/>
    <mergeCell ref="O115:O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L118:L120"/>
    <mergeCell ref="M118:M120"/>
    <mergeCell ref="N118:N120"/>
    <mergeCell ref="O118:O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L121:L123"/>
    <mergeCell ref="M121:M123"/>
    <mergeCell ref="N121:N123"/>
    <mergeCell ref="O121:O123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L124:L126"/>
    <mergeCell ref="M124:M126"/>
    <mergeCell ref="N124:N126"/>
    <mergeCell ref="O124:O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27:K129"/>
    <mergeCell ref="L127:L129"/>
    <mergeCell ref="M127:M129"/>
    <mergeCell ref="N127:N129"/>
    <mergeCell ref="O127:O129"/>
  </mergeCells>
  <printOptions/>
  <pageMargins left="0.3402777777777778" right="0.32013888888888886" top="0.5402777777777777" bottom="1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Sylwia Suduł</cp:lastModifiedBy>
  <cp:lastPrinted>2012-01-09T13:54:32Z</cp:lastPrinted>
  <dcterms:created xsi:type="dcterms:W3CDTF">2009-11-12T22:46:45Z</dcterms:created>
  <dcterms:modified xsi:type="dcterms:W3CDTF">2012-04-12T12:52:09Z</dcterms:modified>
  <cp:category/>
  <cp:version/>
  <cp:contentType/>
  <cp:contentStatus/>
  <cp:revision>1</cp:revision>
</cp:coreProperties>
</file>