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8" activeTab="0"/>
  </bookViews>
  <sheets>
    <sheet name="ZAŁĄCZNIK 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<sst xmlns="http://schemas.openxmlformats.org/spreadsheetml/2006/main" count="333" uniqueCount="126">
  <si>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</si>
  <si>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</si>
  <si>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</si>
  <si>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</si>
  <si>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</si>
  <si>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</si>
  <si>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</si>
  <si>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</si>
  <si>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</si>
  <si>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</si>
  <si>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</si>
  <si>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</si>
  <si>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</si>
  <si>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010</t>
  </si>
  <si>
    <t>01010</t>
  </si>
  <si>
    <t>Gmina</t>
  </si>
  <si>
    <t>900</t>
  </si>
  <si>
    <t>90015</t>
  </si>
  <si>
    <t>Nazwa zadania inwestycyjnego
i okres realizacji
(w latach)</t>
  </si>
  <si>
    <t>środki pochodzące
 z innych  źródeł*</t>
  </si>
  <si>
    <t>A</t>
  </si>
  <si>
    <t>B</t>
  </si>
  <si>
    <t>C</t>
  </si>
  <si>
    <t>5.</t>
  </si>
  <si>
    <t>6.</t>
  </si>
  <si>
    <t>7.</t>
  </si>
  <si>
    <t>8.</t>
  </si>
  <si>
    <t>9.</t>
  </si>
  <si>
    <t>10.</t>
  </si>
  <si>
    <t>Zakup pomp głębinowych dla gminnych ujęć wody</t>
  </si>
  <si>
    <t>11.</t>
  </si>
  <si>
    <t>12.</t>
  </si>
  <si>
    <t>Budowa oświetlenia ulicznego
teren gminy</t>
  </si>
  <si>
    <t>13.</t>
  </si>
  <si>
    <t>14.</t>
  </si>
  <si>
    <t>921</t>
  </si>
  <si>
    <t>92109</t>
  </si>
  <si>
    <t>700</t>
  </si>
  <si>
    <t>70005</t>
  </si>
  <si>
    <t>600</t>
  </si>
  <si>
    <t>60016</t>
  </si>
  <si>
    <t>Zakup gruntów pod drogi gminne</t>
  </si>
  <si>
    <t>15.</t>
  </si>
  <si>
    <t>16.</t>
  </si>
  <si>
    <t>17.</t>
  </si>
  <si>
    <t>801</t>
  </si>
  <si>
    <t>80101</t>
  </si>
  <si>
    <t>Budowa sieci wodno-kanalizacyjnej w miejscowościach: Zławieś Wielka, Zawieś Mała, Rzęczkowo, Skłudzewo, Gierkowo, Toporzysko</t>
  </si>
  <si>
    <t xml:space="preserve">Budowa sieci wodno-kanalizacyjnej w miejscowości Zławieś Wielka k/Żubra </t>
  </si>
  <si>
    <t>Rozbudowa sieci wodno-
kanalizacyjnej
 w miejscowości Rozgarty
 (BIG BRAD)</t>
  </si>
  <si>
    <t>Budowa chodników na terenie gminy</t>
  </si>
  <si>
    <t>Budowa wodociągu w 
miejscowości Czarne Błoto
(Zamorski)</t>
  </si>
  <si>
    <t>Budowa boiska piłkarskiego w Złejwsi Małej</t>
  </si>
  <si>
    <t>90001</t>
  </si>
  <si>
    <t>Budowa Sali gimnastycznej
w miejscowości Łążyn
kontynuacja z 2009 roku</t>
  </si>
  <si>
    <t>Budowa wodociągu w miejscowości Czarnowo - Łaszewski</t>
  </si>
  <si>
    <t>2.</t>
  </si>
  <si>
    <t>3.</t>
  </si>
  <si>
    <t>4.</t>
  </si>
  <si>
    <t>926</t>
  </si>
  <si>
    <t>92601</t>
  </si>
  <si>
    <t>rok budżetowy 2010 (8+9+10+11)</t>
  </si>
  <si>
    <t>Budowa Centrum Sportowego w miejscowości Zławieś Wielka</t>
  </si>
  <si>
    <t>18.</t>
  </si>
  <si>
    <t>Budowa łącznika między budynkami dydaktycznymi w Szkole Podstawowej w Przysieku</t>
  </si>
  <si>
    <t>19.</t>
  </si>
  <si>
    <t>Budowa sieci wodociągowej w miejscowości Cegielnik</t>
  </si>
  <si>
    <t>20.</t>
  </si>
  <si>
    <t>21.</t>
  </si>
  <si>
    <t>22.</t>
  </si>
  <si>
    <t>23.</t>
  </si>
  <si>
    <t>Budowa sieci wod-kan w miejscowości Przysiek (p.Gawełek) KONTYNUACJA</t>
  </si>
  <si>
    <t>Budowa sieci kanalizacyjnej w miejscowości Czarne Błoto (Sumińska, Cichocki) KONTYNUACJA</t>
  </si>
  <si>
    <t>754</t>
  </si>
  <si>
    <t>75412</t>
  </si>
  <si>
    <t>Rozbudowa remizy w miejscowości Siemoń KONTYNUACJA</t>
  </si>
  <si>
    <t>24.</t>
  </si>
  <si>
    <t>25.</t>
  </si>
  <si>
    <t>80113</t>
  </si>
  <si>
    <t>Zakup autobusu szkolnego</t>
  </si>
  <si>
    <t>Zakup zestawu inkasenckiego</t>
  </si>
  <si>
    <t>Zakup pieca /baza UG/</t>
  </si>
  <si>
    <t>Budowa sanitariatów w SP Czarne Błoto</t>
  </si>
  <si>
    <t>750</t>
  </si>
  <si>
    <t>75023</t>
  </si>
  <si>
    <t>26.</t>
  </si>
  <si>
    <t>27.</t>
  </si>
  <si>
    <t>Budowa wiejskiej świetlicy integracyjnej w miejscowości Zławieś Wielka</t>
  </si>
  <si>
    <t>28.</t>
  </si>
  <si>
    <t>90019</t>
  </si>
  <si>
    <t>29.</t>
  </si>
  <si>
    <t>30.</t>
  </si>
  <si>
    <t>31.</t>
  </si>
  <si>
    <t>32.</t>
  </si>
  <si>
    <t>33.</t>
  </si>
  <si>
    <t>34.</t>
  </si>
  <si>
    <t>90095</t>
  </si>
  <si>
    <t>Projekt budowlany zabezpieczenia osiedla Nasza Dolina w miejscowości Czarnowo przed powodzią</t>
  </si>
  <si>
    <t>90004</t>
  </si>
  <si>
    <t>Rozbudowa miejsca wypoczynku i rekreacji w miejscowości Zławieś Wielka</t>
  </si>
  <si>
    <t>Budowa kolektora w Rozgartach</t>
  </si>
  <si>
    <t>Budowa wodociągu w Złejwsi Wielkiej / po Kapsie/</t>
  </si>
  <si>
    <t>Rozbudowa sieci wod-kan w Toporzysku /p.Lewandowski/</t>
  </si>
  <si>
    <t xml:space="preserve">ZADANIA INWESTYCYJNE W 2010 ROKU
</t>
  </si>
  <si>
    <t>Budowa wodociągu 753m/18
(Marczyński) Rozgarty</t>
  </si>
  <si>
    <t>35.</t>
  </si>
  <si>
    <t>36.</t>
  </si>
  <si>
    <t>Zakup tablic interaktywnych dla oddziałów od I-III szkół podstawowych województwa kujawsko-pomorskiego</t>
  </si>
  <si>
    <t>Budowa drogi gminnej Czarne Błoto-Zarośle Cienkie</t>
  </si>
  <si>
    <t xml:space="preserve"> </t>
  </si>
  <si>
    <t>Budowa sieci wodociągowej Czarne Błoto / Pluskota/</t>
  </si>
  <si>
    <t>Budowa wiejskiego Domu Kultury w Górsku</t>
  </si>
  <si>
    <t>37.</t>
  </si>
  <si>
    <t>Zakup pieca C.O. do Zespołu Szkół w Złejwsi Wielkiej</t>
  </si>
  <si>
    <t>Poprawa infrastruktury technicznej poprzez rozbudowę oczyszczalni ścieków w miejscowości Toporzysko</t>
  </si>
  <si>
    <t>"Astro-Baza"-przyszkolne obserwatorium astronomiczne</t>
  </si>
  <si>
    <t>6057
6059</t>
  </si>
  <si>
    <t>80195</t>
  </si>
  <si>
    <t>Rozbudowa sieci wod-kan w Starym Toruniu
Przybylski, Pyzik</t>
  </si>
  <si>
    <t>38.</t>
  </si>
  <si>
    <t>01095</t>
  </si>
  <si>
    <t xml:space="preserve">Budowa placu zabaw dla dzieci w miejscowości Czarnowo </t>
  </si>
  <si>
    <t>Budowa przydomowych oczyszczalni ścieków w gminie Zławieś Wielka</t>
  </si>
  <si>
    <t>39.</t>
  </si>
  <si>
    <t>Dokumentacja techniczna na remont drogi gminnej ul. Cedrowa w miejscowości Stary Toruń</t>
  </si>
  <si>
    <t>Załącznik Nr 2A
do Uchwały Nr III/3/2010 
Rady Gminy Zławieś Wielka
z dnia 29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</si>
</sst>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41" fontId="4" fillId="0" borderId="20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23" xfId="0" applyNumberFormat="1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7" fillId="0" borderId="29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1" fontId="4" fillId="0" borderId="35" xfId="0" applyNumberFormat="1" applyFont="1" applyBorder="1" applyAlignment="1">
      <alignment horizontal="center" vertical="center"/>
    </xf>
    <xf numFmtId="41" fontId="4" fillId="0" borderId="36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1" fontId="4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pane ySplit="7" topLeftCell="A96" activePane="bottomLeft" state="frozen"/>
      <selection pane="topLeft" activeCell="A1" sqref="A1"/>
      <selection pane="bottomLeft" activeCell="I114" sqref="I114:I116"/>
    </sheetView>
  </sheetViews>
  <sheetFormatPr defaultColWidth="9.00390625" defaultRowHeight="12.75"/>
  <cols>
    <col min="1" max="1" width="4.25390625" style="12" customWidth="1"/>
    <col min="2" max="2" width="6.375" style="12" customWidth="1"/>
    <col min="3" max="3" width="7.375" style="12" customWidth="1"/>
    <col min="4" max="4" width="6.75390625" style="12" customWidth="1"/>
    <col min="5" max="5" width="24.625" style="12" customWidth="1"/>
    <col min="6" max="6" width="13.75390625" style="12" customWidth="1"/>
    <col min="7" max="7" width="14.00390625" style="12" customWidth="1"/>
    <col min="8" max="8" width="13.125" style="12" customWidth="1"/>
    <col min="9" max="9" width="12.625" style="12" customWidth="1"/>
    <col min="10" max="10" width="3.25390625" style="11" customWidth="1"/>
    <col min="11" max="11" width="10.625" style="12" customWidth="1"/>
    <col min="12" max="12" width="13.625" style="12" customWidth="1"/>
    <col min="13" max="13" width="17.125" style="12" customWidth="1"/>
    <col min="14" max="16384" width="9.125" style="12" customWidth="1"/>
  </cols>
  <sheetData>
    <row r="1" spans="5:13" ht="56.25" customHeight="1">
      <c r="E1" s="36" t="s">
        <v>103</v>
      </c>
      <c r="F1" s="37"/>
      <c r="G1" s="37"/>
      <c r="H1" s="37"/>
      <c r="I1" s="37"/>
      <c r="L1" s="34" t="s">
        <v>125</v>
      </c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6"/>
      <c r="K2" s="1"/>
      <c r="L2" s="1"/>
      <c r="M2" s="11" t="s">
        <v>0</v>
      </c>
    </row>
    <row r="3" spans="1:13" ht="19.5" customHeight="1">
      <c r="A3" s="96" t="s">
        <v>1</v>
      </c>
      <c r="B3" s="96" t="s">
        <v>2</v>
      </c>
      <c r="C3" s="96" t="s">
        <v>3</v>
      </c>
      <c r="D3" s="96" t="s">
        <v>4</v>
      </c>
      <c r="E3" s="74" t="s">
        <v>18</v>
      </c>
      <c r="F3" s="74" t="s">
        <v>5</v>
      </c>
      <c r="G3" s="82" t="s">
        <v>6</v>
      </c>
      <c r="H3" s="83"/>
      <c r="I3" s="83"/>
      <c r="J3" s="83"/>
      <c r="K3" s="83"/>
      <c r="L3" s="84"/>
      <c r="M3" s="74" t="s">
        <v>7</v>
      </c>
    </row>
    <row r="4" spans="1:13" ht="19.5" customHeight="1">
      <c r="A4" s="96"/>
      <c r="B4" s="96"/>
      <c r="C4" s="96"/>
      <c r="D4" s="96"/>
      <c r="E4" s="74"/>
      <c r="F4" s="74"/>
      <c r="G4" s="75" t="s">
        <v>61</v>
      </c>
      <c r="H4" s="74" t="s">
        <v>8</v>
      </c>
      <c r="I4" s="74"/>
      <c r="J4" s="74"/>
      <c r="K4" s="74"/>
      <c r="L4" s="74"/>
      <c r="M4" s="74"/>
    </row>
    <row r="5" spans="1:13" ht="29.25" customHeight="1">
      <c r="A5" s="96"/>
      <c r="B5" s="96"/>
      <c r="C5" s="96"/>
      <c r="D5" s="96"/>
      <c r="E5" s="74"/>
      <c r="F5" s="74"/>
      <c r="G5" s="74"/>
      <c r="H5" s="75" t="s">
        <v>9</v>
      </c>
      <c r="I5" s="74" t="s">
        <v>10</v>
      </c>
      <c r="J5" s="76" t="s">
        <v>19</v>
      </c>
      <c r="K5" s="77"/>
      <c r="L5" s="74" t="s">
        <v>11</v>
      </c>
      <c r="M5" s="75"/>
    </row>
    <row r="6" spans="1:13" ht="19.5" customHeight="1">
      <c r="A6" s="96"/>
      <c r="B6" s="96"/>
      <c r="C6" s="96"/>
      <c r="D6" s="96"/>
      <c r="E6" s="74"/>
      <c r="F6" s="74"/>
      <c r="G6" s="74"/>
      <c r="H6" s="74"/>
      <c r="I6" s="74"/>
      <c r="J6" s="78"/>
      <c r="K6" s="79"/>
      <c r="L6" s="74"/>
      <c r="M6" s="74"/>
    </row>
    <row r="7" spans="1:13" ht="16.5" customHeight="1">
      <c r="A7" s="96"/>
      <c r="B7" s="96"/>
      <c r="C7" s="96"/>
      <c r="D7" s="96"/>
      <c r="E7" s="74"/>
      <c r="F7" s="74"/>
      <c r="G7" s="74"/>
      <c r="H7" s="74"/>
      <c r="I7" s="74"/>
      <c r="J7" s="80"/>
      <c r="K7" s="81"/>
      <c r="L7" s="74"/>
      <c r="M7" s="74"/>
    </row>
    <row r="8" spans="1:13" ht="7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85">
        <v>10</v>
      </c>
      <c r="K8" s="86"/>
      <c r="L8" s="2">
        <v>11</v>
      </c>
      <c r="M8" s="2">
        <v>14</v>
      </c>
    </row>
    <row r="9" spans="1:13" ht="17.25" customHeight="1">
      <c r="A9" s="28" t="s">
        <v>12</v>
      </c>
      <c r="B9" s="55" t="s">
        <v>16</v>
      </c>
      <c r="C9" s="55" t="s">
        <v>53</v>
      </c>
      <c r="D9" s="97" t="s">
        <v>116</v>
      </c>
      <c r="E9" s="52" t="s">
        <v>47</v>
      </c>
      <c r="F9" s="24">
        <v>5270089</v>
      </c>
      <c r="G9" s="24">
        <f>H9+I9+K9+K10+K11+L9</f>
        <v>4798151</v>
      </c>
      <c r="H9" s="24"/>
      <c r="I9" s="24">
        <v>2214390</v>
      </c>
      <c r="J9" s="7" t="s">
        <v>20</v>
      </c>
      <c r="K9" s="13"/>
      <c r="L9" s="68">
        <v>2583761</v>
      </c>
      <c r="M9" s="24" t="s">
        <v>15</v>
      </c>
    </row>
    <row r="10" spans="1:13" ht="17.25" customHeight="1">
      <c r="A10" s="29"/>
      <c r="B10" s="49"/>
      <c r="C10" s="49"/>
      <c r="D10" s="29"/>
      <c r="E10" s="53"/>
      <c r="F10" s="25"/>
      <c r="G10" s="25"/>
      <c r="H10" s="25"/>
      <c r="I10" s="25"/>
      <c r="J10" s="7" t="s">
        <v>21</v>
      </c>
      <c r="K10" s="13"/>
      <c r="L10" s="69"/>
      <c r="M10" s="25"/>
    </row>
    <row r="11" spans="1:13" ht="45" customHeight="1">
      <c r="A11" s="30"/>
      <c r="B11" s="50"/>
      <c r="C11" s="50"/>
      <c r="D11" s="30"/>
      <c r="E11" s="54"/>
      <c r="F11" s="26"/>
      <c r="G11" s="26"/>
      <c r="H11" s="26"/>
      <c r="I11" s="26"/>
      <c r="J11" s="8" t="s">
        <v>22</v>
      </c>
      <c r="K11" s="14"/>
      <c r="L11" s="70"/>
      <c r="M11" s="26"/>
    </row>
    <row r="12" spans="1:13" ht="17.25" customHeight="1">
      <c r="A12" s="28" t="s">
        <v>56</v>
      </c>
      <c r="B12" s="55" t="s">
        <v>13</v>
      </c>
      <c r="C12" s="55" t="s">
        <v>14</v>
      </c>
      <c r="D12" s="28">
        <v>6050</v>
      </c>
      <c r="E12" s="52" t="s">
        <v>114</v>
      </c>
      <c r="F12" s="24">
        <v>643129</v>
      </c>
      <c r="G12" s="24">
        <f>H12+I12+K12+K13+K14+L12</f>
        <v>643129</v>
      </c>
      <c r="H12" s="47"/>
      <c r="I12" s="56">
        <v>179086</v>
      </c>
      <c r="J12" s="7" t="s">
        <v>20</v>
      </c>
      <c r="K12" s="15"/>
      <c r="L12" s="63">
        <v>0</v>
      </c>
      <c r="M12" s="24" t="s">
        <v>15</v>
      </c>
    </row>
    <row r="13" spans="1:13" ht="17.25" customHeight="1">
      <c r="A13" s="29"/>
      <c r="B13" s="49"/>
      <c r="C13" s="49"/>
      <c r="D13" s="29"/>
      <c r="E13" s="53"/>
      <c r="F13" s="25"/>
      <c r="G13" s="25"/>
      <c r="H13" s="25"/>
      <c r="I13" s="57"/>
      <c r="J13" s="7" t="s">
        <v>21</v>
      </c>
      <c r="K13" s="13">
        <v>350000</v>
      </c>
      <c r="L13" s="64"/>
      <c r="M13" s="25"/>
    </row>
    <row r="14" spans="1:13" ht="31.5" customHeight="1">
      <c r="A14" s="30"/>
      <c r="B14" s="59"/>
      <c r="C14" s="59"/>
      <c r="D14" s="61"/>
      <c r="E14" s="54"/>
      <c r="F14" s="26"/>
      <c r="G14" s="26"/>
      <c r="H14" s="26"/>
      <c r="I14" s="58"/>
      <c r="J14" s="8" t="s">
        <v>22</v>
      </c>
      <c r="K14" s="14">
        <v>114043</v>
      </c>
      <c r="L14" s="65"/>
      <c r="M14" s="26"/>
    </row>
    <row r="15" spans="1:13" ht="17.25" customHeight="1">
      <c r="A15" s="28" t="s">
        <v>57</v>
      </c>
      <c r="B15" s="55" t="s">
        <v>13</v>
      </c>
      <c r="C15" s="55" t="s">
        <v>14</v>
      </c>
      <c r="D15" s="28">
        <v>6050</v>
      </c>
      <c r="E15" s="52" t="s">
        <v>48</v>
      </c>
      <c r="F15" s="47">
        <v>62000</v>
      </c>
      <c r="G15" s="24">
        <f>H15+I15+K15+K16+K17+L15</f>
        <v>62000</v>
      </c>
      <c r="H15" s="47">
        <v>30000</v>
      </c>
      <c r="I15" s="56"/>
      <c r="J15" s="7" t="s">
        <v>20</v>
      </c>
      <c r="K15" s="13"/>
      <c r="L15" s="66">
        <v>0</v>
      </c>
      <c r="M15" s="24" t="s">
        <v>15</v>
      </c>
    </row>
    <row r="16" spans="1:13" ht="17.25" customHeight="1">
      <c r="A16" s="29"/>
      <c r="B16" s="49"/>
      <c r="C16" s="49"/>
      <c r="D16" s="29"/>
      <c r="E16" s="53"/>
      <c r="F16" s="25"/>
      <c r="G16" s="25"/>
      <c r="H16" s="25"/>
      <c r="I16" s="57"/>
      <c r="J16" s="7" t="s">
        <v>21</v>
      </c>
      <c r="K16" s="13"/>
      <c r="L16" s="64"/>
      <c r="M16" s="25"/>
    </row>
    <row r="17" spans="1:13" ht="17.25" customHeight="1">
      <c r="A17" s="30"/>
      <c r="B17" s="59"/>
      <c r="C17" s="59"/>
      <c r="D17" s="61"/>
      <c r="E17" s="54"/>
      <c r="F17" s="60"/>
      <c r="G17" s="26"/>
      <c r="H17" s="26"/>
      <c r="I17" s="58"/>
      <c r="J17" s="8" t="s">
        <v>22</v>
      </c>
      <c r="K17" s="14">
        <v>32000</v>
      </c>
      <c r="L17" s="71"/>
      <c r="M17" s="26"/>
    </row>
    <row r="18" spans="1:13" ht="13.5" customHeight="1">
      <c r="A18" s="28" t="s">
        <v>58</v>
      </c>
      <c r="B18" s="55" t="s">
        <v>13</v>
      </c>
      <c r="C18" s="55" t="s">
        <v>14</v>
      </c>
      <c r="D18" s="28">
        <v>6050</v>
      </c>
      <c r="E18" s="52" t="s">
        <v>55</v>
      </c>
      <c r="F18" s="24">
        <v>25000</v>
      </c>
      <c r="G18" s="24">
        <f>H18+I18+K18+K19+K20+L18</f>
        <v>25000</v>
      </c>
      <c r="H18" s="47">
        <v>20000</v>
      </c>
      <c r="I18" s="56"/>
      <c r="J18" s="7" t="s">
        <v>20</v>
      </c>
      <c r="K18" s="13"/>
      <c r="L18" s="63">
        <v>0</v>
      </c>
      <c r="M18" s="24" t="s">
        <v>15</v>
      </c>
    </row>
    <row r="19" spans="1:13" ht="13.5" customHeight="1">
      <c r="A19" s="29"/>
      <c r="B19" s="49"/>
      <c r="C19" s="49"/>
      <c r="D19" s="29"/>
      <c r="E19" s="53"/>
      <c r="F19" s="25"/>
      <c r="G19" s="25"/>
      <c r="H19" s="25"/>
      <c r="I19" s="57"/>
      <c r="J19" s="7" t="s">
        <v>21</v>
      </c>
      <c r="K19" s="13"/>
      <c r="L19" s="64"/>
      <c r="M19" s="25"/>
    </row>
    <row r="20" spans="1:13" ht="13.5" customHeight="1">
      <c r="A20" s="30"/>
      <c r="B20" s="50"/>
      <c r="C20" s="50"/>
      <c r="D20" s="30"/>
      <c r="E20" s="54"/>
      <c r="F20" s="26"/>
      <c r="G20" s="26"/>
      <c r="H20" s="26"/>
      <c r="I20" s="58"/>
      <c r="J20" s="8" t="s">
        <v>22</v>
      </c>
      <c r="K20" s="14">
        <v>5000</v>
      </c>
      <c r="L20" s="65"/>
      <c r="M20" s="26"/>
    </row>
    <row r="21" spans="1:13" ht="17.25" customHeight="1">
      <c r="A21" s="28" t="s">
        <v>23</v>
      </c>
      <c r="B21" s="48" t="s">
        <v>13</v>
      </c>
      <c r="C21" s="48" t="s">
        <v>14</v>
      </c>
      <c r="D21" s="51">
        <v>6050</v>
      </c>
      <c r="E21" s="52" t="s">
        <v>49</v>
      </c>
      <c r="F21" s="47">
        <v>188000</v>
      </c>
      <c r="G21" s="47">
        <f>H21+I21+K21+K22+K23+L21</f>
        <v>188000</v>
      </c>
      <c r="H21" s="47">
        <v>30000</v>
      </c>
      <c r="I21" s="56">
        <v>18000</v>
      </c>
      <c r="J21" s="9" t="s">
        <v>20</v>
      </c>
      <c r="K21" s="15"/>
      <c r="L21" s="72">
        <v>0</v>
      </c>
      <c r="M21" s="47" t="s">
        <v>15</v>
      </c>
    </row>
    <row r="22" spans="1:13" ht="17.25" customHeight="1">
      <c r="A22" s="29"/>
      <c r="B22" s="49"/>
      <c r="C22" s="49"/>
      <c r="D22" s="29"/>
      <c r="E22" s="29"/>
      <c r="F22" s="25"/>
      <c r="G22" s="25"/>
      <c r="H22" s="25"/>
      <c r="I22" s="57"/>
      <c r="J22" s="7" t="s">
        <v>21</v>
      </c>
      <c r="K22" s="13"/>
      <c r="L22" s="69"/>
      <c r="M22" s="25"/>
    </row>
    <row r="23" spans="1:13" ht="17.25" customHeight="1">
      <c r="A23" s="30"/>
      <c r="B23" s="59"/>
      <c r="C23" s="59"/>
      <c r="D23" s="61"/>
      <c r="E23" s="61"/>
      <c r="F23" s="60"/>
      <c r="G23" s="60"/>
      <c r="H23" s="60"/>
      <c r="I23" s="67"/>
      <c r="J23" s="10" t="s">
        <v>22</v>
      </c>
      <c r="K23" s="16">
        <v>140000</v>
      </c>
      <c r="L23" s="73"/>
      <c r="M23" s="60"/>
    </row>
    <row r="24" spans="1:13" ht="9.75" customHeight="1">
      <c r="A24" s="28" t="s">
        <v>24</v>
      </c>
      <c r="B24" s="49" t="s">
        <v>13</v>
      </c>
      <c r="C24" s="49" t="s">
        <v>14</v>
      </c>
      <c r="D24" s="29">
        <v>6050</v>
      </c>
      <c r="E24" s="53" t="s">
        <v>104</v>
      </c>
      <c r="F24" s="25">
        <v>73000</v>
      </c>
      <c r="G24" s="25">
        <f>H24+I24+K24+K25+K26+L24</f>
        <v>73000</v>
      </c>
      <c r="H24" s="25">
        <v>48734</v>
      </c>
      <c r="I24" s="57"/>
      <c r="J24" s="7" t="s">
        <v>20</v>
      </c>
      <c r="K24" s="13"/>
      <c r="L24" s="64">
        <v>0</v>
      </c>
      <c r="M24" s="25" t="s">
        <v>15</v>
      </c>
    </row>
    <row r="25" spans="1:13" ht="9.75" customHeight="1">
      <c r="A25" s="29"/>
      <c r="B25" s="49"/>
      <c r="C25" s="49"/>
      <c r="D25" s="29"/>
      <c r="E25" s="29"/>
      <c r="F25" s="25"/>
      <c r="G25" s="25"/>
      <c r="H25" s="25"/>
      <c r="I25" s="57"/>
      <c r="J25" s="7" t="s">
        <v>21</v>
      </c>
      <c r="K25" s="13"/>
      <c r="L25" s="64"/>
      <c r="M25" s="25"/>
    </row>
    <row r="26" spans="1:13" ht="9.75" customHeight="1">
      <c r="A26" s="30"/>
      <c r="B26" s="59"/>
      <c r="C26" s="59"/>
      <c r="D26" s="61"/>
      <c r="E26" s="30"/>
      <c r="F26" s="26"/>
      <c r="G26" s="26"/>
      <c r="H26" s="26"/>
      <c r="I26" s="58"/>
      <c r="J26" s="8" t="s">
        <v>22</v>
      </c>
      <c r="K26" s="14">
        <v>24266</v>
      </c>
      <c r="L26" s="65"/>
      <c r="M26" s="26"/>
    </row>
    <row r="27" spans="1:13" ht="13.5" customHeight="1">
      <c r="A27" s="28" t="s">
        <v>25</v>
      </c>
      <c r="B27" s="55" t="s">
        <v>13</v>
      </c>
      <c r="C27" s="55" t="s">
        <v>14</v>
      </c>
      <c r="D27" s="28">
        <v>6050</v>
      </c>
      <c r="E27" s="52" t="s">
        <v>51</v>
      </c>
      <c r="F27" s="47">
        <v>50000</v>
      </c>
      <c r="G27" s="24">
        <f>H27+I27+K27+K28+K29+L27</f>
        <v>50000</v>
      </c>
      <c r="H27" s="47">
        <v>50000</v>
      </c>
      <c r="I27" s="56"/>
      <c r="J27" s="7" t="s">
        <v>20</v>
      </c>
      <c r="K27" s="13"/>
      <c r="L27" s="66">
        <v>0</v>
      </c>
      <c r="M27" s="24" t="s">
        <v>15</v>
      </c>
    </row>
    <row r="28" spans="1:13" ht="13.5" customHeight="1">
      <c r="A28" s="29"/>
      <c r="B28" s="49"/>
      <c r="C28" s="49"/>
      <c r="D28" s="29"/>
      <c r="E28" s="29"/>
      <c r="F28" s="25"/>
      <c r="G28" s="25"/>
      <c r="H28" s="25"/>
      <c r="I28" s="57"/>
      <c r="J28" s="7" t="s">
        <v>21</v>
      </c>
      <c r="K28" s="13"/>
      <c r="L28" s="64"/>
      <c r="M28" s="25"/>
    </row>
    <row r="29" spans="1:13" ht="13.5" customHeight="1">
      <c r="A29" s="30"/>
      <c r="B29" s="59"/>
      <c r="C29" s="59"/>
      <c r="D29" s="61"/>
      <c r="E29" s="30"/>
      <c r="F29" s="26"/>
      <c r="G29" s="26"/>
      <c r="H29" s="26"/>
      <c r="I29" s="58"/>
      <c r="J29" s="8" t="s">
        <v>22</v>
      </c>
      <c r="K29" s="14"/>
      <c r="L29" s="65"/>
      <c r="M29" s="26"/>
    </row>
    <row r="30" spans="1:13" ht="10.5" customHeight="1">
      <c r="A30" s="28" t="s">
        <v>26</v>
      </c>
      <c r="B30" s="55" t="s">
        <v>39</v>
      </c>
      <c r="C30" s="55" t="s">
        <v>40</v>
      </c>
      <c r="D30" s="28">
        <v>6050</v>
      </c>
      <c r="E30" s="52" t="s">
        <v>50</v>
      </c>
      <c r="F30" s="47">
        <v>150000</v>
      </c>
      <c r="G30" s="24">
        <f>H30+I30+K30+K31+K32+L30</f>
        <v>150000</v>
      </c>
      <c r="H30" s="47">
        <v>150000</v>
      </c>
      <c r="I30" s="56"/>
      <c r="J30" s="7" t="s">
        <v>20</v>
      </c>
      <c r="K30" s="13"/>
      <c r="L30" s="66">
        <v>0</v>
      </c>
      <c r="M30" s="24" t="s">
        <v>15</v>
      </c>
    </row>
    <row r="31" spans="1:13" ht="10.5" customHeight="1">
      <c r="A31" s="29"/>
      <c r="B31" s="49"/>
      <c r="C31" s="49"/>
      <c r="D31" s="29"/>
      <c r="E31" s="53"/>
      <c r="F31" s="25"/>
      <c r="G31" s="25"/>
      <c r="H31" s="25"/>
      <c r="I31" s="57"/>
      <c r="J31" s="7" t="s">
        <v>21</v>
      </c>
      <c r="K31" s="13"/>
      <c r="L31" s="64"/>
      <c r="M31" s="25"/>
    </row>
    <row r="32" spans="1:13" ht="10.5" customHeight="1">
      <c r="A32" s="30"/>
      <c r="B32" s="50"/>
      <c r="C32" s="50"/>
      <c r="D32" s="30"/>
      <c r="E32" s="54"/>
      <c r="F32" s="26"/>
      <c r="G32" s="26"/>
      <c r="H32" s="26"/>
      <c r="I32" s="58"/>
      <c r="J32" s="8" t="s">
        <v>22</v>
      </c>
      <c r="K32" s="14"/>
      <c r="L32" s="65"/>
      <c r="M32" s="26"/>
    </row>
    <row r="33" spans="1:13" ht="10.5" customHeight="1">
      <c r="A33" s="28" t="s">
        <v>27</v>
      </c>
      <c r="B33" s="48" t="s">
        <v>13</v>
      </c>
      <c r="C33" s="48" t="s">
        <v>14</v>
      </c>
      <c r="D33" s="51">
        <v>6060</v>
      </c>
      <c r="E33" s="52" t="s">
        <v>29</v>
      </c>
      <c r="F33" s="47">
        <v>60000</v>
      </c>
      <c r="G33" s="24">
        <f>H33+I33+K33+K34+K35+L33</f>
        <v>60000</v>
      </c>
      <c r="H33" s="47">
        <v>40000</v>
      </c>
      <c r="I33" s="56"/>
      <c r="J33" s="7" t="s">
        <v>20</v>
      </c>
      <c r="K33" s="13"/>
      <c r="L33" s="66">
        <v>0</v>
      </c>
      <c r="M33" s="24" t="s">
        <v>15</v>
      </c>
    </row>
    <row r="34" spans="1:13" ht="10.5" customHeight="1">
      <c r="A34" s="29"/>
      <c r="B34" s="49"/>
      <c r="C34" s="49"/>
      <c r="D34" s="29"/>
      <c r="E34" s="53"/>
      <c r="F34" s="25"/>
      <c r="G34" s="25"/>
      <c r="H34" s="25"/>
      <c r="I34" s="57"/>
      <c r="J34" s="7" t="s">
        <v>21</v>
      </c>
      <c r="K34" s="13"/>
      <c r="L34" s="64"/>
      <c r="M34" s="25"/>
    </row>
    <row r="35" spans="1:13" ht="10.5" customHeight="1">
      <c r="A35" s="30"/>
      <c r="B35" s="59"/>
      <c r="C35" s="59"/>
      <c r="D35" s="61"/>
      <c r="E35" s="54"/>
      <c r="F35" s="60"/>
      <c r="G35" s="26"/>
      <c r="H35" s="26"/>
      <c r="I35" s="58"/>
      <c r="J35" s="8" t="s">
        <v>22</v>
      </c>
      <c r="K35" s="13">
        <v>20000</v>
      </c>
      <c r="L35" s="71"/>
      <c r="M35" s="26"/>
    </row>
    <row r="36" spans="1:13" ht="9" customHeight="1">
      <c r="A36" s="28" t="s">
        <v>28</v>
      </c>
      <c r="B36" s="55" t="s">
        <v>37</v>
      </c>
      <c r="C36" s="55" t="s">
        <v>38</v>
      </c>
      <c r="D36" s="28">
        <v>6060</v>
      </c>
      <c r="E36" s="52" t="s">
        <v>41</v>
      </c>
      <c r="F36" s="24">
        <v>338606</v>
      </c>
      <c r="G36" s="24">
        <f>H36+I36+K36+K37+K38+L36</f>
        <v>338606</v>
      </c>
      <c r="H36" s="47">
        <v>113606</v>
      </c>
      <c r="I36" s="56">
        <v>125000</v>
      </c>
      <c r="J36" s="7" t="s">
        <v>20</v>
      </c>
      <c r="K36" s="15"/>
      <c r="L36" s="68">
        <v>0</v>
      </c>
      <c r="M36" s="24" t="s">
        <v>15</v>
      </c>
    </row>
    <row r="37" spans="1:13" ht="9" customHeight="1">
      <c r="A37" s="29"/>
      <c r="B37" s="49"/>
      <c r="C37" s="49"/>
      <c r="D37" s="29"/>
      <c r="E37" s="53"/>
      <c r="F37" s="25"/>
      <c r="G37" s="25"/>
      <c r="H37" s="25"/>
      <c r="I37" s="57"/>
      <c r="J37" s="7" t="s">
        <v>21</v>
      </c>
      <c r="K37" s="13"/>
      <c r="L37" s="69"/>
      <c r="M37" s="25"/>
    </row>
    <row r="38" spans="1:13" ht="9" customHeight="1">
      <c r="A38" s="30"/>
      <c r="B38" s="59"/>
      <c r="C38" s="59"/>
      <c r="D38" s="61"/>
      <c r="E38" s="54"/>
      <c r="F38" s="26"/>
      <c r="G38" s="26"/>
      <c r="H38" s="26"/>
      <c r="I38" s="58"/>
      <c r="J38" s="8" t="s">
        <v>22</v>
      </c>
      <c r="K38" s="14">
        <v>100000</v>
      </c>
      <c r="L38" s="70"/>
      <c r="M38" s="26"/>
    </row>
    <row r="39" spans="1:13" ht="9.75" customHeight="1">
      <c r="A39" s="28" t="s">
        <v>30</v>
      </c>
      <c r="B39" s="55" t="s">
        <v>16</v>
      </c>
      <c r="C39" s="55" t="s">
        <v>17</v>
      </c>
      <c r="D39" s="28">
        <v>6050</v>
      </c>
      <c r="E39" s="52" t="s">
        <v>32</v>
      </c>
      <c r="F39" s="24">
        <v>80000</v>
      </c>
      <c r="G39" s="24">
        <f>H39+I39+K39+K40+K41+L39</f>
        <v>80000</v>
      </c>
      <c r="H39" s="47">
        <v>80000</v>
      </c>
      <c r="I39" s="56"/>
      <c r="J39" s="7" t="s">
        <v>20</v>
      </c>
      <c r="K39" s="15"/>
      <c r="L39" s="68">
        <v>0</v>
      </c>
      <c r="M39" s="24" t="s">
        <v>15</v>
      </c>
    </row>
    <row r="40" spans="1:13" ht="9.75" customHeight="1">
      <c r="A40" s="29"/>
      <c r="B40" s="49"/>
      <c r="C40" s="49"/>
      <c r="D40" s="29"/>
      <c r="E40" s="53"/>
      <c r="F40" s="25"/>
      <c r="G40" s="25"/>
      <c r="H40" s="25"/>
      <c r="I40" s="57"/>
      <c r="J40" s="7" t="s">
        <v>21</v>
      </c>
      <c r="K40" s="13"/>
      <c r="L40" s="69"/>
      <c r="M40" s="25"/>
    </row>
    <row r="41" spans="1:13" ht="9.75" customHeight="1">
      <c r="A41" s="30"/>
      <c r="B41" s="50"/>
      <c r="C41" s="50"/>
      <c r="D41" s="30"/>
      <c r="E41" s="54"/>
      <c r="F41" s="26"/>
      <c r="G41" s="26"/>
      <c r="H41" s="26"/>
      <c r="I41" s="67"/>
      <c r="J41" s="8" t="s">
        <v>22</v>
      </c>
      <c r="K41" s="14"/>
      <c r="L41" s="70"/>
      <c r="M41" s="26"/>
    </row>
    <row r="42" spans="1:13" ht="14.25" customHeight="1">
      <c r="A42" s="28" t="s">
        <v>31</v>
      </c>
      <c r="B42" s="48" t="s">
        <v>59</v>
      </c>
      <c r="C42" s="48" t="s">
        <v>60</v>
      </c>
      <c r="D42" s="52" t="s">
        <v>116</v>
      </c>
      <c r="E42" s="52" t="s">
        <v>62</v>
      </c>
      <c r="F42" s="47">
        <v>1951948</v>
      </c>
      <c r="G42" s="24">
        <f>H42+I42+K42+K43+K44+L42</f>
        <v>1250000</v>
      </c>
      <c r="H42" s="47"/>
      <c r="I42" s="98">
        <v>750000</v>
      </c>
      <c r="J42" s="7" t="s">
        <v>20</v>
      </c>
      <c r="K42" s="15"/>
      <c r="L42" s="66">
        <v>500000</v>
      </c>
      <c r="M42" s="24" t="s">
        <v>15</v>
      </c>
    </row>
    <row r="43" spans="1:13" ht="14.25" customHeight="1">
      <c r="A43" s="29"/>
      <c r="B43" s="49"/>
      <c r="C43" s="49"/>
      <c r="D43" s="29"/>
      <c r="E43" s="53"/>
      <c r="F43" s="25"/>
      <c r="G43" s="25"/>
      <c r="H43" s="25"/>
      <c r="I43" s="57"/>
      <c r="J43" s="7" t="s">
        <v>21</v>
      </c>
      <c r="K43" s="13"/>
      <c r="L43" s="64"/>
      <c r="M43" s="25"/>
    </row>
    <row r="44" spans="1:13" ht="14.25" customHeight="1">
      <c r="A44" s="30"/>
      <c r="B44" s="50"/>
      <c r="C44" s="50"/>
      <c r="D44" s="30"/>
      <c r="E44" s="54"/>
      <c r="F44" s="26"/>
      <c r="G44" s="26"/>
      <c r="H44" s="26"/>
      <c r="I44" s="67"/>
      <c r="J44" s="8" t="s">
        <v>22</v>
      </c>
      <c r="K44" s="14"/>
      <c r="L44" s="65"/>
      <c r="M44" s="26"/>
    </row>
    <row r="45" spans="1:13" ht="10.5" customHeight="1">
      <c r="A45" s="28" t="s">
        <v>33</v>
      </c>
      <c r="B45" s="48" t="s">
        <v>35</v>
      </c>
      <c r="C45" s="48" t="s">
        <v>36</v>
      </c>
      <c r="D45" s="51">
        <v>6050</v>
      </c>
      <c r="E45" s="52" t="s">
        <v>111</v>
      </c>
      <c r="F45" s="47">
        <v>1983708.4</v>
      </c>
      <c r="G45" s="24">
        <f>H45+I45+K45+K46+K47+L45</f>
        <v>965000</v>
      </c>
      <c r="H45" s="47"/>
      <c r="I45" s="24">
        <v>965000</v>
      </c>
      <c r="J45" s="7" t="s">
        <v>20</v>
      </c>
      <c r="K45" s="17"/>
      <c r="L45" s="47">
        <v>0</v>
      </c>
      <c r="M45" s="24" t="s">
        <v>15</v>
      </c>
    </row>
    <row r="46" spans="1:13" ht="10.5" customHeight="1">
      <c r="A46" s="29"/>
      <c r="B46" s="49"/>
      <c r="C46" s="49"/>
      <c r="D46" s="29"/>
      <c r="E46" s="53"/>
      <c r="F46" s="25"/>
      <c r="G46" s="25"/>
      <c r="H46" s="25"/>
      <c r="I46" s="25"/>
      <c r="J46" s="7" t="s">
        <v>21</v>
      </c>
      <c r="K46" s="17"/>
      <c r="L46" s="25"/>
      <c r="M46" s="25"/>
    </row>
    <row r="47" spans="1:13" ht="10.5" customHeight="1">
      <c r="A47" s="30"/>
      <c r="B47" s="50"/>
      <c r="C47" s="50"/>
      <c r="D47" s="30"/>
      <c r="E47" s="54"/>
      <c r="F47" s="26"/>
      <c r="G47" s="26"/>
      <c r="H47" s="26"/>
      <c r="I47" s="26"/>
      <c r="J47" s="8" t="s">
        <v>22</v>
      </c>
      <c r="K47" s="18"/>
      <c r="L47" s="26"/>
      <c r="M47" s="26"/>
    </row>
    <row r="48" spans="1:13" ht="10.5" customHeight="1">
      <c r="A48" s="28" t="s">
        <v>34</v>
      </c>
      <c r="B48" s="48" t="s">
        <v>59</v>
      </c>
      <c r="C48" s="48" t="s">
        <v>60</v>
      </c>
      <c r="D48" s="51">
        <v>6050</v>
      </c>
      <c r="E48" s="52" t="s">
        <v>52</v>
      </c>
      <c r="F48" s="47">
        <v>20000</v>
      </c>
      <c r="G48" s="24">
        <f>H48+I48+K48+K49+K50+L48</f>
        <v>20000</v>
      </c>
      <c r="H48" s="47">
        <v>20000</v>
      </c>
      <c r="I48" s="56"/>
      <c r="J48" s="7" t="s">
        <v>20</v>
      </c>
      <c r="K48" s="17"/>
      <c r="L48" s="47">
        <v>0</v>
      </c>
      <c r="M48" s="24" t="s">
        <v>15</v>
      </c>
    </row>
    <row r="49" spans="1:13" ht="10.5" customHeight="1">
      <c r="A49" s="29"/>
      <c r="B49" s="49"/>
      <c r="C49" s="49"/>
      <c r="D49" s="29"/>
      <c r="E49" s="53"/>
      <c r="F49" s="25"/>
      <c r="G49" s="25"/>
      <c r="H49" s="25"/>
      <c r="I49" s="57"/>
      <c r="J49" s="7" t="s">
        <v>21</v>
      </c>
      <c r="K49" s="17"/>
      <c r="L49" s="25"/>
      <c r="M49" s="25"/>
    </row>
    <row r="50" spans="1:13" ht="10.5" customHeight="1">
      <c r="A50" s="30"/>
      <c r="B50" s="50"/>
      <c r="C50" s="50"/>
      <c r="D50" s="30"/>
      <c r="E50" s="54"/>
      <c r="F50" s="26"/>
      <c r="G50" s="26"/>
      <c r="H50" s="26"/>
      <c r="I50" s="58"/>
      <c r="J50" s="8" t="s">
        <v>22</v>
      </c>
      <c r="K50" s="17"/>
      <c r="L50" s="26"/>
      <c r="M50" s="26"/>
    </row>
    <row r="51" spans="1:13" ht="14.25" customHeight="1">
      <c r="A51" s="28" t="s">
        <v>42</v>
      </c>
      <c r="B51" s="48" t="s">
        <v>59</v>
      </c>
      <c r="C51" s="48" t="s">
        <v>60</v>
      </c>
      <c r="D51" s="51">
        <v>6050</v>
      </c>
      <c r="E51" s="52" t="s">
        <v>54</v>
      </c>
      <c r="F51" s="47">
        <v>552000</v>
      </c>
      <c r="G51" s="24">
        <f>H51+I51+K51+K52+K53+L51</f>
        <v>552000</v>
      </c>
      <c r="H51" s="47"/>
      <c r="I51" s="47">
        <v>317102</v>
      </c>
      <c r="J51" s="7" t="s">
        <v>20</v>
      </c>
      <c r="K51" s="19"/>
      <c r="L51" s="47">
        <v>0</v>
      </c>
      <c r="M51" s="24" t="s">
        <v>15</v>
      </c>
    </row>
    <row r="52" spans="1:13" ht="14.25" customHeight="1">
      <c r="A52" s="29"/>
      <c r="B52" s="49"/>
      <c r="C52" s="49"/>
      <c r="D52" s="29"/>
      <c r="E52" s="53"/>
      <c r="F52" s="25"/>
      <c r="G52" s="25"/>
      <c r="H52" s="25"/>
      <c r="I52" s="25"/>
      <c r="J52" s="7" t="s">
        <v>21</v>
      </c>
      <c r="K52" s="17">
        <v>62000</v>
      </c>
      <c r="L52" s="25"/>
      <c r="M52" s="25"/>
    </row>
    <row r="53" spans="1:13" ht="14.25" customHeight="1">
      <c r="A53" s="30"/>
      <c r="B53" s="50"/>
      <c r="C53" s="50"/>
      <c r="D53" s="30"/>
      <c r="E53" s="54"/>
      <c r="F53" s="26"/>
      <c r="G53" s="26"/>
      <c r="H53" s="26"/>
      <c r="I53" s="26"/>
      <c r="J53" s="8" t="s">
        <v>22</v>
      </c>
      <c r="K53" s="18">
        <v>172898</v>
      </c>
      <c r="L53" s="26"/>
      <c r="M53" s="26"/>
    </row>
    <row r="54" spans="1:13" ht="14.25" customHeight="1">
      <c r="A54" s="28" t="s">
        <v>43</v>
      </c>
      <c r="B54" s="48" t="s">
        <v>45</v>
      </c>
      <c r="C54" s="48" t="s">
        <v>117</v>
      </c>
      <c r="D54" s="52">
        <v>6059</v>
      </c>
      <c r="E54" s="52" t="s">
        <v>115</v>
      </c>
      <c r="F54" s="47">
        <v>89160</v>
      </c>
      <c r="G54" s="47">
        <f>H54+I54+K54+K55+K56+L54+I55</f>
        <v>89160</v>
      </c>
      <c r="H54" s="47">
        <v>70000</v>
      </c>
      <c r="I54" s="4"/>
      <c r="J54" s="9" t="s">
        <v>20</v>
      </c>
      <c r="K54" s="19"/>
      <c r="L54" s="47">
        <v>0</v>
      </c>
      <c r="M54" s="47" t="s">
        <v>15</v>
      </c>
    </row>
    <row r="55" spans="1:13" ht="14.25" customHeight="1">
      <c r="A55" s="29"/>
      <c r="B55" s="49"/>
      <c r="C55" s="49"/>
      <c r="D55" s="29"/>
      <c r="E55" s="53"/>
      <c r="F55" s="25"/>
      <c r="G55" s="25"/>
      <c r="H55" s="25"/>
      <c r="I55" s="3">
        <v>2500</v>
      </c>
      <c r="J55" s="7" t="s">
        <v>21</v>
      </c>
      <c r="K55" s="17"/>
      <c r="L55" s="25"/>
      <c r="M55" s="25"/>
    </row>
    <row r="56" spans="1:13" ht="12" customHeight="1">
      <c r="A56" s="30"/>
      <c r="B56" s="59"/>
      <c r="C56" s="59"/>
      <c r="D56" s="61"/>
      <c r="E56" s="62"/>
      <c r="F56" s="60"/>
      <c r="G56" s="60"/>
      <c r="H56" s="60"/>
      <c r="I56" s="5"/>
      <c r="J56" s="10" t="s">
        <v>22</v>
      </c>
      <c r="K56" s="20">
        <v>16660</v>
      </c>
      <c r="L56" s="60"/>
      <c r="M56" s="60"/>
    </row>
    <row r="57" spans="1:13" ht="14.25" customHeight="1">
      <c r="A57" s="28" t="s">
        <v>44</v>
      </c>
      <c r="B57" s="49" t="s">
        <v>45</v>
      </c>
      <c r="C57" s="49" t="s">
        <v>46</v>
      </c>
      <c r="D57" s="29">
        <v>6050</v>
      </c>
      <c r="E57" s="53" t="s">
        <v>64</v>
      </c>
      <c r="F57" s="25">
        <v>10500</v>
      </c>
      <c r="G57" s="25">
        <f>H57+I57+K57+K58+K59+L57</f>
        <v>10500</v>
      </c>
      <c r="H57" s="25"/>
      <c r="I57" s="25">
        <v>10500</v>
      </c>
      <c r="J57" s="7" t="s">
        <v>20</v>
      </c>
      <c r="K57" s="17"/>
      <c r="L57" s="25"/>
      <c r="M57" s="25" t="s">
        <v>15</v>
      </c>
    </row>
    <row r="58" spans="1:13" ht="14.25" customHeight="1">
      <c r="A58" s="29"/>
      <c r="B58" s="49"/>
      <c r="C58" s="49"/>
      <c r="D58" s="29"/>
      <c r="E58" s="53"/>
      <c r="F58" s="25"/>
      <c r="G58" s="25"/>
      <c r="H58" s="25"/>
      <c r="I58" s="25"/>
      <c r="J58" s="7" t="s">
        <v>21</v>
      </c>
      <c r="K58" s="17"/>
      <c r="L58" s="25"/>
      <c r="M58" s="25"/>
    </row>
    <row r="59" spans="1:13" ht="22.5" customHeight="1">
      <c r="A59" s="30"/>
      <c r="B59" s="50"/>
      <c r="C59" s="50"/>
      <c r="D59" s="30"/>
      <c r="E59" s="54"/>
      <c r="F59" s="26"/>
      <c r="G59" s="26"/>
      <c r="H59" s="26"/>
      <c r="I59" s="26"/>
      <c r="J59" s="8" t="s">
        <v>22</v>
      </c>
      <c r="K59" s="20"/>
      <c r="L59" s="26"/>
      <c r="M59" s="26"/>
    </row>
    <row r="60" spans="1:13" ht="12" customHeight="1">
      <c r="A60" s="28" t="s">
        <v>63</v>
      </c>
      <c r="B60" s="48" t="s">
        <v>13</v>
      </c>
      <c r="C60" s="48" t="s">
        <v>14</v>
      </c>
      <c r="D60" s="51">
        <v>6050</v>
      </c>
      <c r="E60" s="52" t="s">
        <v>66</v>
      </c>
      <c r="F60" s="47">
        <v>400000</v>
      </c>
      <c r="G60" s="24">
        <f>H60+I60+K60+K61+K62+L60</f>
        <v>400000</v>
      </c>
      <c r="H60" s="47"/>
      <c r="I60" s="47">
        <v>400000</v>
      </c>
      <c r="J60" s="7" t="s">
        <v>20</v>
      </c>
      <c r="K60" s="17"/>
      <c r="L60" s="47"/>
      <c r="M60" s="24" t="s">
        <v>15</v>
      </c>
    </row>
    <row r="61" spans="1:13" ht="12" customHeight="1">
      <c r="A61" s="29"/>
      <c r="B61" s="49"/>
      <c r="C61" s="49"/>
      <c r="D61" s="29"/>
      <c r="E61" s="53"/>
      <c r="F61" s="25"/>
      <c r="G61" s="25"/>
      <c r="H61" s="25"/>
      <c r="I61" s="25"/>
      <c r="J61" s="7" t="s">
        <v>21</v>
      </c>
      <c r="K61" s="17"/>
      <c r="L61" s="25"/>
      <c r="M61" s="25"/>
    </row>
    <row r="62" spans="1:13" ht="12" customHeight="1">
      <c r="A62" s="30"/>
      <c r="B62" s="50"/>
      <c r="C62" s="50"/>
      <c r="D62" s="30"/>
      <c r="E62" s="54"/>
      <c r="F62" s="26"/>
      <c r="G62" s="26"/>
      <c r="H62" s="26"/>
      <c r="I62" s="26"/>
      <c r="J62" s="8" t="s">
        <v>22</v>
      </c>
      <c r="K62" s="18"/>
      <c r="L62" s="26"/>
      <c r="M62" s="26"/>
    </row>
    <row r="63" spans="1:13" ht="14.25" customHeight="1">
      <c r="A63" s="28" t="s">
        <v>65</v>
      </c>
      <c r="B63" s="31" t="s">
        <v>13</v>
      </c>
      <c r="C63" s="31" t="s">
        <v>14</v>
      </c>
      <c r="D63" s="32">
        <v>6050</v>
      </c>
      <c r="E63" s="33" t="s">
        <v>71</v>
      </c>
      <c r="F63" s="27">
        <v>150000</v>
      </c>
      <c r="G63" s="24">
        <f>H63+I63+K63+K64+K65+L63</f>
        <v>150000</v>
      </c>
      <c r="H63" s="27"/>
      <c r="I63" s="27">
        <v>150000</v>
      </c>
      <c r="J63" s="9" t="s">
        <v>20</v>
      </c>
      <c r="K63" s="15"/>
      <c r="L63" s="27"/>
      <c r="M63" s="27" t="s">
        <v>15</v>
      </c>
    </row>
    <row r="64" spans="1:13" ht="14.25" customHeight="1">
      <c r="A64" s="29"/>
      <c r="B64" s="31"/>
      <c r="C64" s="31"/>
      <c r="D64" s="32"/>
      <c r="E64" s="33"/>
      <c r="F64" s="27"/>
      <c r="G64" s="25"/>
      <c r="H64" s="27"/>
      <c r="I64" s="27"/>
      <c r="J64" s="7" t="s">
        <v>21</v>
      </c>
      <c r="K64" s="13"/>
      <c r="L64" s="27"/>
      <c r="M64" s="27"/>
    </row>
    <row r="65" spans="1:13" ht="14.25" customHeight="1">
      <c r="A65" s="30"/>
      <c r="B65" s="31"/>
      <c r="C65" s="31"/>
      <c r="D65" s="32"/>
      <c r="E65" s="33"/>
      <c r="F65" s="27"/>
      <c r="G65" s="26"/>
      <c r="H65" s="27"/>
      <c r="I65" s="27"/>
      <c r="J65" s="8" t="s">
        <v>22</v>
      </c>
      <c r="K65" s="14"/>
      <c r="L65" s="27"/>
      <c r="M65" s="27"/>
    </row>
    <row r="66" spans="1:13" ht="14.25" customHeight="1">
      <c r="A66" s="28" t="s">
        <v>67</v>
      </c>
      <c r="B66" s="31" t="s">
        <v>13</v>
      </c>
      <c r="C66" s="31" t="s">
        <v>14</v>
      </c>
      <c r="D66" s="32">
        <v>6050</v>
      </c>
      <c r="E66" s="33" t="s">
        <v>72</v>
      </c>
      <c r="F66" s="27">
        <v>59000</v>
      </c>
      <c r="G66" s="24">
        <f>H66+I66+K66+K67+K68+L66</f>
        <v>59000</v>
      </c>
      <c r="H66" s="27"/>
      <c r="I66" s="27"/>
      <c r="J66" s="9" t="s">
        <v>20</v>
      </c>
      <c r="K66" s="15"/>
      <c r="L66" s="27"/>
      <c r="M66" s="27" t="s">
        <v>15</v>
      </c>
    </row>
    <row r="67" spans="1:13" ht="14.25" customHeight="1">
      <c r="A67" s="29"/>
      <c r="B67" s="31"/>
      <c r="C67" s="31"/>
      <c r="D67" s="32"/>
      <c r="E67" s="33"/>
      <c r="F67" s="27"/>
      <c r="G67" s="25"/>
      <c r="H67" s="27"/>
      <c r="I67" s="27"/>
      <c r="J67" s="7" t="s">
        <v>21</v>
      </c>
      <c r="K67" s="13"/>
      <c r="L67" s="27"/>
      <c r="M67" s="27"/>
    </row>
    <row r="68" spans="1:13" ht="21.75" customHeight="1">
      <c r="A68" s="30"/>
      <c r="B68" s="31"/>
      <c r="C68" s="31"/>
      <c r="D68" s="32"/>
      <c r="E68" s="33"/>
      <c r="F68" s="27"/>
      <c r="G68" s="26"/>
      <c r="H68" s="27"/>
      <c r="I68" s="27"/>
      <c r="J68" s="8" t="s">
        <v>22</v>
      </c>
      <c r="K68" s="14">
        <v>59000</v>
      </c>
      <c r="L68" s="27"/>
      <c r="M68" s="27"/>
    </row>
    <row r="69" spans="1:13" ht="14.25" customHeight="1">
      <c r="A69" s="28" t="s">
        <v>68</v>
      </c>
      <c r="B69" s="31" t="s">
        <v>73</v>
      </c>
      <c r="C69" s="31" t="s">
        <v>74</v>
      </c>
      <c r="D69" s="32">
        <v>6050</v>
      </c>
      <c r="E69" s="33" t="s">
        <v>75</v>
      </c>
      <c r="F69" s="27">
        <v>50000</v>
      </c>
      <c r="G69" s="24">
        <f>H69+I69+K69+K70+K71+L69</f>
        <v>50000</v>
      </c>
      <c r="H69" s="27"/>
      <c r="I69" s="27"/>
      <c r="J69" s="9" t="s">
        <v>20</v>
      </c>
      <c r="K69" s="15"/>
      <c r="L69" s="27"/>
      <c r="M69" s="27" t="s">
        <v>15</v>
      </c>
    </row>
    <row r="70" spans="1:13" ht="14.25" customHeight="1">
      <c r="A70" s="29"/>
      <c r="B70" s="31"/>
      <c r="C70" s="31"/>
      <c r="D70" s="32"/>
      <c r="E70" s="33"/>
      <c r="F70" s="27"/>
      <c r="G70" s="25"/>
      <c r="H70" s="27"/>
      <c r="I70" s="27"/>
      <c r="J70" s="7" t="s">
        <v>21</v>
      </c>
      <c r="K70" s="13"/>
      <c r="L70" s="27"/>
      <c r="M70" s="27"/>
    </row>
    <row r="71" spans="1:13" ht="14.25" customHeight="1">
      <c r="A71" s="30"/>
      <c r="B71" s="31"/>
      <c r="C71" s="31"/>
      <c r="D71" s="32"/>
      <c r="E71" s="33"/>
      <c r="F71" s="27"/>
      <c r="G71" s="26"/>
      <c r="H71" s="27"/>
      <c r="I71" s="27"/>
      <c r="J71" s="8" t="s">
        <v>22</v>
      </c>
      <c r="K71" s="14">
        <v>50000</v>
      </c>
      <c r="L71" s="27"/>
      <c r="M71" s="27"/>
    </row>
    <row r="72" spans="1:13" ht="9" customHeight="1">
      <c r="A72" s="28" t="s">
        <v>69</v>
      </c>
      <c r="B72" s="31" t="s">
        <v>45</v>
      </c>
      <c r="C72" s="31" t="s">
        <v>78</v>
      </c>
      <c r="D72" s="32">
        <v>6060</v>
      </c>
      <c r="E72" s="33" t="s">
        <v>79</v>
      </c>
      <c r="F72" s="27">
        <v>90000</v>
      </c>
      <c r="G72" s="24">
        <f>H72+I72+K72+K73+K74+L72</f>
        <v>90000</v>
      </c>
      <c r="H72" s="27"/>
      <c r="I72" s="27"/>
      <c r="J72" s="9" t="s">
        <v>20</v>
      </c>
      <c r="K72" s="15"/>
      <c r="L72" s="27"/>
      <c r="M72" s="27" t="s">
        <v>15</v>
      </c>
    </row>
    <row r="73" spans="1:13" ht="9" customHeight="1">
      <c r="A73" s="29"/>
      <c r="B73" s="31"/>
      <c r="C73" s="31"/>
      <c r="D73" s="32"/>
      <c r="E73" s="33"/>
      <c r="F73" s="27"/>
      <c r="G73" s="25"/>
      <c r="H73" s="27"/>
      <c r="I73" s="27"/>
      <c r="J73" s="7" t="s">
        <v>21</v>
      </c>
      <c r="K73" s="13"/>
      <c r="L73" s="27"/>
      <c r="M73" s="27"/>
    </row>
    <row r="74" spans="1:13" ht="9" customHeight="1">
      <c r="A74" s="30"/>
      <c r="B74" s="31"/>
      <c r="C74" s="31"/>
      <c r="D74" s="32"/>
      <c r="E74" s="33"/>
      <c r="F74" s="27"/>
      <c r="G74" s="26"/>
      <c r="H74" s="27"/>
      <c r="I74" s="27"/>
      <c r="J74" s="8" t="s">
        <v>22</v>
      </c>
      <c r="K74" s="23">
        <v>90000</v>
      </c>
      <c r="L74" s="27"/>
      <c r="M74" s="27"/>
    </row>
    <row r="75" spans="1:13" ht="7.5" customHeight="1">
      <c r="A75" s="28" t="s">
        <v>70</v>
      </c>
      <c r="B75" s="31" t="s">
        <v>13</v>
      </c>
      <c r="C75" s="31" t="s">
        <v>14</v>
      </c>
      <c r="D75" s="32">
        <v>6060</v>
      </c>
      <c r="E75" s="33" t="s">
        <v>80</v>
      </c>
      <c r="F75" s="27">
        <v>7500</v>
      </c>
      <c r="G75" s="24">
        <f>H75+I75+K75+K76+K77+L75</f>
        <v>7500</v>
      </c>
      <c r="H75" s="27">
        <v>7500</v>
      </c>
      <c r="I75" s="27"/>
      <c r="J75" s="9" t="s">
        <v>20</v>
      </c>
      <c r="K75" s="15"/>
      <c r="L75" s="27"/>
      <c r="M75" s="27" t="s">
        <v>15</v>
      </c>
    </row>
    <row r="76" spans="1:13" ht="7.5" customHeight="1">
      <c r="A76" s="29"/>
      <c r="B76" s="31"/>
      <c r="C76" s="31"/>
      <c r="D76" s="32"/>
      <c r="E76" s="33"/>
      <c r="F76" s="27"/>
      <c r="G76" s="25"/>
      <c r="H76" s="27"/>
      <c r="I76" s="27"/>
      <c r="J76" s="7" t="s">
        <v>21</v>
      </c>
      <c r="K76" s="13"/>
      <c r="L76" s="27"/>
      <c r="M76" s="27"/>
    </row>
    <row r="77" spans="1:13" ht="7.5" customHeight="1">
      <c r="A77" s="30"/>
      <c r="B77" s="31"/>
      <c r="C77" s="31"/>
      <c r="D77" s="32"/>
      <c r="E77" s="33"/>
      <c r="F77" s="27"/>
      <c r="G77" s="26"/>
      <c r="H77" s="27"/>
      <c r="I77" s="27"/>
      <c r="J77" s="8" t="s">
        <v>22</v>
      </c>
      <c r="K77" s="14"/>
      <c r="L77" s="27"/>
      <c r="M77" s="27"/>
    </row>
    <row r="78" spans="1:13" ht="7.5" customHeight="1">
      <c r="A78" s="28" t="s">
        <v>76</v>
      </c>
      <c r="B78" s="31" t="s">
        <v>83</v>
      </c>
      <c r="C78" s="31" t="s">
        <v>84</v>
      </c>
      <c r="D78" s="32">
        <v>6060</v>
      </c>
      <c r="E78" s="33" t="s">
        <v>81</v>
      </c>
      <c r="F78" s="27">
        <v>4100</v>
      </c>
      <c r="G78" s="24">
        <f>H78+I78+K78+K79+K80+L78</f>
        <v>4100</v>
      </c>
      <c r="H78" s="27">
        <v>4100</v>
      </c>
      <c r="I78" s="27"/>
      <c r="J78" s="9" t="s">
        <v>20</v>
      </c>
      <c r="K78" s="15"/>
      <c r="L78" s="27"/>
      <c r="M78" s="27" t="s">
        <v>15</v>
      </c>
    </row>
    <row r="79" spans="1:13" ht="7.5" customHeight="1">
      <c r="A79" s="29"/>
      <c r="B79" s="31"/>
      <c r="C79" s="31"/>
      <c r="D79" s="32"/>
      <c r="E79" s="33"/>
      <c r="F79" s="27"/>
      <c r="G79" s="25"/>
      <c r="H79" s="27"/>
      <c r="I79" s="27"/>
      <c r="J79" s="7" t="s">
        <v>21</v>
      </c>
      <c r="K79" s="13"/>
      <c r="L79" s="27"/>
      <c r="M79" s="27"/>
    </row>
    <row r="80" spans="1:13" ht="7.5" customHeight="1">
      <c r="A80" s="30"/>
      <c r="B80" s="31"/>
      <c r="C80" s="31"/>
      <c r="D80" s="32"/>
      <c r="E80" s="33"/>
      <c r="F80" s="27"/>
      <c r="G80" s="26"/>
      <c r="H80" s="27"/>
      <c r="I80" s="27"/>
      <c r="J80" s="8" t="s">
        <v>22</v>
      </c>
      <c r="K80" s="14"/>
      <c r="L80" s="27"/>
      <c r="M80" s="27"/>
    </row>
    <row r="81" spans="1:13" ht="9" customHeight="1">
      <c r="A81" s="28" t="s">
        <v>77</v>
      </c>
      <c r="B81" s="31" t="s">
        <v>45</v>
      </c>
      <c r="C81" s="31" t="s">
        <v>46</v>
      </c>
      <c r="D81" s="32">
        <v>6050</v>
      </c>
      <c r="E81" s="33" t="s">
        <v>82</v>
      </c>
      <c r="F81" s="27">
        <v>22000</v>
      </c>
      <c r="G81" s="24">
        <f>H81+I81+K81+K82+K83+L81</f>
        <v>22000</v>
      </c>
      <c r="H81" s="27"/>
      <c r="I81" s="27">
        <v>7000</v>
      </c>
      <c r="J81" s="9" t="s">
        <v>20</v>
      </c>
      <c r="K81" s="15"/>
      <c r="L81" s="27"/>
      <c r="M81" s="27" t="s">
        <v>15</v>
      </c>
    </row>
    <row r="82" spans="1:13" ht="9" customHeight="1">
      <c r="A82" s="29"/>
      <c r="B82" s="31"/>
      <c r="C82" s="31"/>
      <c r="D82" s="32"/>
      <c r="E82" s="33"/>
      <c r="F82" s="27"/>
      <c r="G82" s="25"/>
      <c r="H82" s="27"/>
      <c r="I82" s="27"/>
      <c r="J82" s="7" t="s">
        <v>21</v>
      </c>
      <c r="K82" s="13"/>
      <c r="L82" s="27"/>
      <c r="M82" s="27"/>
    </row>
    <row r="83" spans="1:13" ht="9" customHeight="1">
      <c r="A83" s="30"/>
      <c r="B83" s="31"/>
      <c r="C83" s="31"/>
      <c r="D83" s="32"/>
      <c r="E83" s="33"/>
      <c r="F83" s="27"/>
      <c r="G83" s="26"/>
      <c r="H83" s="27"/>
      <c r="I83" s="27"/>
      <c r="J83" s="8" t="s">
        <v>22</v>
      </c>
      <c r="K83" s="14">
        <v>15000</v>
      </c>
      <c r="L83" s="27"/>
      <c r="M83" s="27"/>
    </row>
    <row r="84" spans="1:13" ht="14.25" customHeight="1">
      <c r="A84" s="28" t="s">
        <v>85</v>
      </c>
      <c r="B84" s="31" t="s">
        <v>35</v>
      </c>
      <c r="C84" s="31" t="s">
        <v>36</v>
      </c>
      <c r="D84" s="33" t="s">
        <v>116</v>
      </c>
      <c r="E84" s="33" t="s">
        <v>87</v>
      </c>
      <c r="F84" s="27">
        <v>1073652</v>
      </c>
      <c r="G84" s="24">
        <f>H84+I84+K84+K85+K86+L84</f>
        <v>873652</v>
      </c>
      <c r="H84" s="27"/>
      <c r="I84" s="27">
        <v>373652</v>
      </c>
      <c r="J84" s="9" t="s">
        <v>20</v>
      </c>
      <c r="K84" s="15"/>
      <c r="L84" s="27">
        <v>500000</v>
      </c>
      <c r="M84" s="27" t="s">
        <v>15</v>
      </c>
    </row>
    <row r="85" spans="1:13" ht="14.25" customHeight="1">
      <c r="A85" s="29"/>
      <c r="B85" s="31"/>
      <c r="C85" s="31"/>
      <c r="D85" s="32"/>
      <c r="E85" s="33"/>
      <c r="F85" s="27"/>
      <c r="G85" s="25"/>
      <c r="H85" s="27"/>
      <c r="I85" s="27"/>
      <c r="J85" s="7" t="s">
        <v>21</v>
      </c>
      <c r="K85" s="13"/>
      <c r="L85" s="27"/>
      <c r="M85" s="27"/>
    </row>
    <row r="86" spans="1:13" ht="14.25" customHeight="1">
      <c r="A86" s="30"/>
      <c r="B86" s="31"/>
      <c r="C86" s="31"/>
      <c r="D86" s="32"/>
      <c r="E86" s="33"/>
      <c r="F86" s="27"/>
      <c r="G86" s="26"/>
      <c r="H86" s="27"/>
      <c r="I86" s="27"/>
      <c r="J86" s="8" t="s">
        <v>22</v>
      </c>
      <c r="K86" s="14"/>
      <c r="L86" s="27"/>
      <c r="M86" s="27"/>
    </row>
    <row r="87" spans="1:13" ht="14.25" customHeight="1">
      <c r="A87" s="28" t="s">
        <v>86</v>
      </c>
      <c r="B87" s="31" t="s">
        <v>16</v>
      </c>
      <c r="C87" s="31" t="s">
        <v>89</v>
      </c>
      <c r="D87" s="32">
        <v>6050</v>
      </c>
      <c r="E87" s="33" t="s">
        <v>122</v>
      </c>
      <c r="F87" s="27">
        <v>1018800</v>
      </c>
      <c r="G87" s="24">
        <f>H87+I87+K87+K88+K89+L87</f>
        <v>150000</v>
      </c>
      <c r="H87" s="27">
        <v>150000</v>
      </c>
      <c r="I87" s="27"/>
      <c r="J87" s="9" t="s">
        <v>20</v>
      </c>
      <c r="K87" s="15"/>
      <c r="L87" s="27"/>
      <c r="M87" s="27" t="s">
        <v>15</v>
      </c>
    </row>
    <row r="88" spans="1:13" ht="14.25" customHeight="1">
      <c r="A88" s="29"/>
      <c r="B88" s="31"/>
      <c r="C88" s="31"/>
      <c r="D88" s="32"/>
      <c r="E88" s="33"/>
      <c r="F88" s="27"/>
      <c r="G88" s="25"/>
      <c r="H88" s="27"/>
      <c r="I88" s="27"/>
      <c r="J88" s="7" t="s">
        <v>21</v>
      </c>
      <c r="K88" s="13"/>
      <c r="L88" s="27"/>
      <c r="M88" s="27"/>
    </row>
    <row r="89" spans="1:13" ht="14.25" customHeight="1">
      <c r="A89" s="30"/>
      <c r="B89" s="31"/>
      <c r="C89" s="31"/>
      <c r="D89" s="32"/>
      <c r="E89" s="33"/>
      <c r="F89" s="27"/>
      <c r="G89" s="26"/>
      <c r="H89" s="27"/>
      <c r="I89" s="27"/>
      <c r="J89" s="8" t="s">
        <v>22</v>
      </c>
      <c r="K89" s="14"/>
      <c r="L89" s="27"/>
      <c r="M89" s="27"/>
    </row>
    <row r="90" spans="1:13" ht="14.25" customHeight="1">
      <c r="A90" s="28" t="s">
        <v>88</v>
      </c>
      <c r="B90" s="31" t="s">
        <v>16</v>
      </c>
      <c r="C90" s="31" t="s">
        <v>96</v>
      </c>
      <c r="D90" s="32">
        <v>6050</v>
      </c>
      <c r="E90" s="33" t="s">
        <v>97</v>
      </c>
      <c r="F90" s="27">
        <v>160000</v>
      </c>
      <c r="G90" s="24">
        <f>H90+I90+K90+K91+K92+L90</f>
        <v>160000</v>
      </c>
      <c r="H90" s="27"/>
      <c r="I90" s="27">
        <v>39220</v>
      </c>
      <c r="J90" s="9" t="s">
        <v>20</v>
      </c>
      <c r="K90" s="15"/>
      <c r="L90" s="27"/>
      <c r="M90" s="27" t="s">
        <v>15</v>
      </c>
    </row>
    <row r="91" spans="1:13" ht="14.25" customHeight="1">
      <c r="A91" s="29"/>
      <c r="B91" s="31"/>
      <c r="C91" s="31"/>
      <c r="D91" s="32"/>
      <c r="E91" s="33"/>
      <c r="F91" s="27"/>
      <c r="G91" s="25"/>
      <c r="H91" s="27"/>
      <c r="I91" s="27"/>
      <c r="J91" s="7" t="s">
        <v>21</v>
      </c>
      <c r="K91" s="13"/>
      <c r="L91" s="27"/>
      <c r="M91" s="27"/>
    </row>
    <row r="92" spans="1:13" ht="24.75" customHeight="1">
      <c r="A92" s="30"/>
      <c r="B92" s="31"/>
      <c r="C92" s="31"/>
      <c r="D92" s="32"/>
      <c r="E92" s="33"/>
      <c r="F92" s="27"/>
      <c r="G92" s="26"/>
      <c r="H92" s="27"/>
      <c r="I92" s="27"/>
      <c r="J92" s="8" t="s">
        <v>22</v>
      </c>
      <c r="K92" s="14">
        <v>120780</v>
      </c>
      <c r="L92" s="27"/>
      <c r="M92" s="27"/>
    </row>
    <row r="93" spans="1:13" ht="14.25" customHeight="1">
      <c r="A93" s="28" t="s">
        <v>90</v>
      </c>
      <c r="B93" s="31" t="s">
        <v>16</v>
      </c>
      <c r="C93" s="31" t="s">
        <v>98</v>
      </c>
      <c r="D93" s="32">
        <v>6050</v>
      </c>
      <c r="E93" s="33" t="s">
        <v>99</v>
      </c>
      <c r="F93" s="27">
        <v>73607</v>
      </c>
      <c r="G93" s="24">
        <f>H93+I93+K93+K94+K95+L93</f>
        <v>73607</v>
      </c>
      <c r="H93" s="27"/>
      <c r="I93" s="27">
        <v>13607</v>
      </c>
      <c r="J93" s="9" t="s">
        <v>20</v>
      </c>
      <c r="K93" s="15"/>
      <c r="L93" s="27"/>
      <c r="M93" s="27" t="s">
        <v>15</v>
      </c>
    </row>
    <row r="94" spans="1:13" ht="14.25" customHeight="1">
      <c r="A94" s="29"/>
      <c r="B94" s="31"/>
      <c r="C94" s="31"/>
      <c r="D94" s="32"/>
      <c r="E94" s="33"/>
      <c r="F94" s="27"/>
      <c r="G94" s="25"/>
      <c r="H94" s="27"/>
      <c r="I94" s="27"/>
      <c r="J94" s="7" t="s">
        <v>21</v>
      </c>
      <c r="K94" s="13"/>
      <c r="L94" s="27"/>
      <c r="M94" s="27"/>
    </row>
    <row r="95" spans="1:13" ht="14.25" customHeight="1">
      <c r="A95" s="30"/>
      <c r="B95" s="31"/>
      <c r="C95" s="31"/>
      <c r="D95" s="32"/>
      <c r="E95" s="33"/>
      <c r="F95" s="27"/>
      <c r="G95" s="26"/>
      <c r="H95" s="27"/>
      <c r="I95" s="27"/>
      <c r="J95" s="8" t="s">
        <v>22</v>
      </c>
      <c r="K95" s="14">
        <v>60000</v>
      </c>
      <c r="L95" s="27"/>
      <c r="M95" s="27"/>
    </row>
    <row r="96" spans="1:13" ht="14.25" customHeight="1">
      <c r="A96" s="28" t="s">
        <v>91</v>
      </c>
      <c r="B96" s="31" t="s">
        <v>13</v>
      </c>
      <c r="C96" s="31" t="s">
        <v>14</v>
      </c>
      <c r="D96" s="32">
        <v>6050</v>
      </c>
      <c r="E96" s="33" t="s">
        <v>118</v>
      </c>
      <c r="F96" s="27">
        <v>75000</v>
      </c>
      <c r="G96" s="24">
        <f>H96+I96+K96+K97+K98+L96</f>
        <v>75000</v>
      </c>
      <c r="H96" s="27"/>
      <c r="I96" s="27"/>
      <c r="J96" s="9" t="s">
        <v>20</v>
      </c>
      <c r="K96" s="15"/>
      <c r="L96" s="27"/>
      <c r="M96" s="27" t="s">
        <v>15</v>
      </c>
    </row>
    <row r="97" spans="1:13" ht="14.25" customHeight="1">
      <c r="A97" s="29"/>
      <c r="B97" s="31"/>
      <c r="C97" s="31"/>
      <c r="D97" s="32"/>
      <c r="E97" s="33"/>
      <c r="F97" s="27"/>
      <c r="G97" s="25"/>
      <c r="H97" s="27"/>
      <c r="I97" s="27"/>
      <c r="J97" s="7" t="s">
        <v>21</v>
      </c>
      <c r="K97" s="13"/>
      <c r="L97" s="27"/>
      <c r="M97" s="27"/>
    </row>
    <row r="98" spans="1:13" ht="14.25" customHeight="1">
      <c r="A98" s="30"/>
      <c r="B98" s="31"/>
      <c r="C98" s="31"/>
      <c r="D98" s="32"/>
      <c r="E98" s="33"/>
      <c r="F98" s="27"/>
      <c r="G98" s="26"/>
      <c r="H98" s="27"/>
      <c r="I98" s="27"/>
      <c r="J98" s="8" t="s">
        <v>22</v>
      </c>
      <c r="K98" s="14">
        <v>75000</v>
      </c>
      <c r="L98" s="27"/>
      <c r="M98" s="27"/>
    </row>
    <row r="99" spans="1:13" ht="14.25" customHeight="1">
      <c r="A99" s="28" t="s">
        <v>92</v>
      </c>
      <c r="B99" s="31" t="s">
        <v>13</v>
      </c>
      <c r="C99" s="31" t="s">
        <v>14</v>
      </c>
      <c r="D99" s="32">
        <v>6050</v>
      </c>
      <c r="E99" s="33" t="s">
        <v>100</v>
      </c>
      <c r="F99" s="27">
        <v>310000</v>
      </c>
      <c r="G99" s="24">
        <f>H99+I99+K99+K100+K101+L99</f>
        <v>310000</v>
      </c>
      <c r="H99" s="27"/>
      <c r="I99" s="27">
        <v>242000</v>
      </c>
      <c r="J99" s="9" t="s">
        <v>20</v>
      </c>
      <c r="K99" s="15"/>
      <c r="L99" s="27"/>
      <c r="M99" s="27" t="s">
        <v>15</v>
      </c>
    </row>
    <row r="100" spans="1:13" ht="14.25" customHeight="1">
      <c r="A100" s="29"/>
      <c r="B100" s="31"/>
      <c r="C100" s="31"/>
      <c r="D100" s="32"/>
      <c r="E100" s="33"/>
      <c r="F100" s="27"/>
      <c r="G100" s="25"/>
      <c r="H100" s="27"/>
      <c r="I100" s="27"/>
      <c r="J100" s="7" t="s">
        <v>21</v>
      </c>
      <c r="K100" s="13"/>
      <c r="L100" s="27"/>
      <c r="M100" s="27"/>
    </row>
    <row r="101" spans="1:13" ht="14.25" customHeight="1">
      <c r="A101" s="30"/>
      <c r="B101" s="31"/>
      <c r="C101" s="31"/>
      <c r="D101" s="32"/>
      <c r="E101" s="33"/>
      <c r="F101" s="27"/>
      <c r="G101" s="26"/>
      <c r="H101" s="27"/>
      <c r="I101" s="27"/>
      <c r="J101" s="8" t="s">
        <v>22</v>
      </c>
      <c r="K101" s="14">
        <v>68000</v>
      </c>
      <c r="L101" s="27"/>
      <c r="M101" s="27"/>
    </row>
    <row r="102" spans="1:13" ht="14.25" customHeight="1">
      <c r="A102" s="28" t="s">
        <v>93</v>
      </c>
      <c r="B102" s="31" t="s">
        <v>13</v>
      </c>
      <c r="C102" s="31" t="s">
        <v>14</v>
      </c>
      <c r="D102" s="32">
        <v>6050</v>
      </c>
      <c r="E102" s="33" t="s">
        <v>101</v>
      </c>
      <c r="F102" s="27">
        <v>75000</v>
      </c>
      <c r="G102" s="24">
        <f>H102+I102+K102+K103+K104+L102</f>
        <v>75000</v>
      </c>
      <c r="H102" s="27"/>
      <c r="I102" s="27">
        <v>25000</v>
      </c>
      <c r="J102" s="9" t="s">
        <v>20</v>
      </c>
      <c r="K102" s="15"/>
      <c r="L102" s="27"/>
      <c r="M102" s="27" t="s">
        <v>15</v>
      </c>
    </row>
    <row r="103" spans="1:13" ht="14.25" customHeight="1">
      <c r="A103" s="29"/>
      <c r="B103" s="31"/>
      <c r="C103" s="31"/>
      <c r="D103" s="32"/>
      <c r="E103" s="33"/>
      <c r="F103" s="27"/>
      <c r="G103" s="25"/>
      <c r="H103" s="27"/>
      <c r="I103" s="27"/>
      <c r="J103" s="7" t="s">
        <v>21</v>
      </c>
      <c r="K103" s="13"/>
      <c r="L103" s="27"/>
      <c r="M103" s="27"/>
    </row>
    <row r="104" spans="1:13" ht="14.25" customHeight="1">
      <c r="A104" s="30"/>
      <c r="B104" s="31"/>
      <c r="C104" s="31"/>
      <c r="D104" s="32"/>
      <c r="E104" s="33"/>
      <c r="F104" s="27"/>
      <c r="G104" s="26"/>
      <c r="H104" s="27"/>
      <c r="I104" s="27"/>
      <c r="J104" s="8" t="s">
        <v>22</v>
      </c>
      <c r="K104" s="14">
        <v>50000</v>
      </c>
      <c r="L104" s="27"/>
      <c r="M104" s="27"/>
    </row>
    <row r="105" spans="1:13" ht="14.25" customHeight="1">
      <c r="A105" s="28" t="s">
        <v>94</v>
      </c>
      <c r="B105" s="31" t="s">
        <v>13</v>
      </c>
      <c r="C105" s="31" t="s">
        <v>14</v>
      </c>
      <c r="D105" s="32">
        <v>6050</v>
      </c>
      <c r="E105" s="33" t="s">
        <v>102</v>
      </c>
      <c r="F105" s="27">
        <v>65000</v>
      </c>
      <c r="G105" s="24">
        <f>H105+I105+K105+K106+K107+L105</f>
        <v>65000</v>
      </c>
      <c r="H105" s="27"/>
      <c r="I105" s="27">
        <v>15000</v>
      </c>
      <c r="J105" s="9" t="s">
        <v>20</v>
      </c>
      <c r="K105" s="15"/>
      <c r="L105" s="27"/>
      <c r="M105" s="27" t="s">
        <v>15</v>
      </c>
    </row>
    <row r="106" spans="1:13" ht="14.25" customHeight="1">
      <c r="A106" s="29"/>
      <c r="B106" s="31"/>
      <c r="C106" s="31"/>
      <c r="D106" s="32"/>
      <c r="E106" s="33"/>
      <c r="F106" s="27"/>
      <c r="G106" s="25"/>
      <c r="H106" s="27"/>
      <c r="I106" s="27"/>
      <c r="J106" s="7" t="s">
        <v>21</v>
      </c>
      <c r="K106" s="13"/>
      <c r="L106" s="27"/>
      <c r="M106" s="27"/>
    </row>
    <row r="107" spans="1:13" ht="14.25" customHeight="1">
      <c r="A107" s="30"/>
      <c r="B107" s="31"/>
      <c r="C107" s="31"/>
      <c r="D107" s="32"/>
      <c r="E107" s="33"/>
      <c r="F107" s="27"/>
      <c r="G107" s="26"/>
      <c r="H107" s="27"/>
      <c r="I107" s="27"/>
      <c r="J107" s="8" t="s">
        <v>22</v>
      </c>
      <c r="K107" s="14">
        <v>50000</v>
      </c>
      <c r="L107" s="27"/>
      <c r="M107" s="27"/>
    </row>
    <row r="108" spans="1:13" ht="14.25" customHeight="1">
      <c r="A108" s="28" t="s">
        <v>95</v>
      </c>
      <c r="B108" s="31" t="s">
        <v>13</v>
      </c>
      <c r="C108" s="31" t="s">
        <v>14</v>
      </c>
      <c r="D108" s="32">
        <v>6050</v>
      </c>
      <c r="E108" s="33" t="s">
        <v>110</v>
      </c>
      <c r="F108" s="27">
        <v>25000</v>
      </c>
      <c r="G108" s="24">
        <f>H108+I108+K108+K109+K110+L108</f>
        <v>25000</v>
      </c>
      <c r="H108" s="27"/>
      <c r="I108" s="27">
        <v>25000</v>
      </c>
      <c r="J108" s="9" t="s">
        <v>20</v>
      </c>
      <c r="K108" s="15"/>
      <c r="L108" s="27"/>
      <c r="M108" s="27" t="s">
        <v>15</v>
      </c>
    </row>
    <row r="109" spans="1:13" ht="14.25" customHeight="1">
      <c r="A109" s="29"/>
      <c r="B109" s="31"/>
      <c r="C109" s="31"/>
      <c r="D109" s="32"/>
      <c r="E109" s="33"/>
      <c r="F109" s="27"/>
      <c r="G109" s="25"/>
      <c r="H109" s="27"/>
      <c r="I109" s="27"/>
      <c r="J109" s="7" t="s">
        <v>21</v>
      </c>
      <c r="K109" s="13"/>
      <c r="L109" s="27"/>
      <c r="M109" s="27"/>
    </row>
    <row r="110" spans="1:13" ht="14.25" customHeight="1">
      <c r="A110" s="30"/>
      <c r="B110" s="31"/>
      <c r="C110" s="31"/>
      <c r="D110" s="32"/>
      <c r="E110" s="33"/>
      <c r="F110" s="27"/>
      <c r="G110" s="26"/>
      <c r="H110" s="27"/>
      <c r="I110" s="27"/>
      <c r="J110" s="8" t="s">
        <v>22</v>
      </c>
      <c r="K110" s="14"/>
      <c r="L110" s="27"/>
      <c r="M110" s="27"/>
    </row>
    <row r="111" spans="1:13" ht="14.25" customHeight="1">
      <c r="A111" s="28" t="s">
        <v>105</v>
      </c>
      <c r="B111" s="31" t="s">
        <v>45</v>
      </c>
      <c r="C111" s="31" t="s">
        <v>46</v>
      </c>
      <c r="D111" s="32">
        <v>6059</v>
      </c>
      <c r="E111" s="33" t="s">
        <v>107</v>
      </c>
      <c r="F111" s="27">
        <v>29250</v>
      </c>
      <c r="G111" s="24">
        <f>H111+I111+K111+K112+K113+L111</f>
        <v>29250</v>
      </c>
      <c r="H111" s="27"/>
      <c r="I111" s="27">
        <v>29250</v>
      </c>
      <c r="J111" s="9" t="s">
        <v>20</v>
      </c>
      <c r="K111" s="15"/>
      <c r="L111" s="27"/>
      <c r="M111" s="27" t="s">
        <v>15</v>
      </c>
    </row>
    <row r="112" spans="1:13" ht="14.25" customHeight="1">
      <c r="A112" s="29"/>
      <c r="B112" s="31"/>
      <c r="C112" s="31"/>
      <c r="D112" s="32"/>
      <c r="E112" s="33"/>
      <c r="F112" s="27"/>
      <c r="G112" s="25"/>
      <c r="H112" s="27"/>
      <c r="I112" s="27"/>
      <c r="J112" s="7" t="s">
        <v>21</v>
      </c>
      <c r="K112" s="13"/>
      <c r="L112" s="27"/>
      <c r="M112" s="27"/>
    </row>
    <row r="113" spans="1:13" ht="24" customHeight="1">
      <c r="A113" s="30"/>
      <c r="B113" s="31"/>
      <c r="C113" s="31"/>
      <c r="D113" s="32"/>
      <c r="E113" s="33"/>
      <c r="F113" s="27"/>
      <c r="G113" s="26"/>
      <c r="H113" s="27"/>
      <c r="I113" s="27"/>
      <c r="J113" s="8" t="s">
        <v>22</v>
      </c>
      <c r="K113" s="14"/>
      <c r="L113" s="27"/>
      <c r="M113" s="27"/>
    </row>
    <row r="114" spans="1:13" ht="14.25" customHeight="1">
      <c r="A114" s="28" t="s">
        <v>106</v>
      </c>
      <c r="B114" s="31" t="s">
        <v>39</v>
      </c>
      <c r="C114" s="31" t="s">
        <v>40</v>
      </c>
      <c r="D114" s="32">
        <v>6050</v>
      </c>
      <c r="E114" s="33" t="s">
        <v>108</v>
      </c>
      <c r="F114" s="27">
        <v>1517767</v>
      </c>
      <c r="G114" s="24">
        <f>H114+I114+K114+K115+K116+L114</f>
        <v>55000</v>
      </c>
      <c r="H114" s="27"/>
      <c r="I114" s="27">
        <v>55000</v>
      </c>
      <c r="J114" s="9" t="s">
        <v>20</v>
      </c>
      <c r="K114" s="15"/>
      <c r="L114" s="27"/>
      <c r="M114" s="27" t="s">
        <v>15</v>
      </c>
    </row>
    <row r="115" spans="1:13" ht="14.25" customHeight="1">
      <c r="A115" s="29"/>
      <c r="B115" s="31"/>
      <c r="C115" s="31"/>
      <c r="D115" s="32"/>
      <c r="E115" s="33"/>
      <c r="F115" s="27"/>
      <c r="G115" s="25"/>
      <c r="H115" s="27"/>
      <c r="I115" s="27"/>
      <c r="J115" s="7" t="s">
        <v>21</v>
      </c>
      <c r="K115" s="13"/>
      <c r="L115" s="27"/>
      <c r="M115" s="27"/>
    </row>
    <row r="116" spans="1:13" ht="14.25" customHeight="1">
      <c r="A116" s="30"/>
      <c r="B116" s="31"/>
      <c r="C116" s="31"/>
      <c r="D116" s="32"/>
      <c r="E116" s="33"/>
      <c r="F116" s="27"/>
      <c r="G116" s="26"/>
      <c r="H116" s="27"/>
      <c r="I116" s="27"/>
      <c r="J116" s="8" t="s">
        <v>22</v>
      </c>
      <c r="K116" s="14"/>
      <c r="L116" s="27"/>
      <c r="M116" s="27"/>
    </row>
    <row r="117" spans="1:13" ht="14.25" customHeight="1">
      <c r="A117" s="28" t="s">
        <v>112</v>
      </c>
      <c r="B117" s="31" t="s">
        <v>45</v>
      </c>
      <c r="C117" s="31" t="s">
        <v>46</v>
      </c>
      <c r="D117" s="32">
        <v>6060</v>
      </c>
      <c r="E117" s="33" t="s">
        <v>113</v>
      </c>
      <c r="F117" s="27">
        <v>32000</v>
      </c>
      <c r="G117" s="24">
        <f>H117+I117+K117+K118+K119+L117</f>
        <v>32000</v>
      </c>
      <c r="H117" s="27"/>
      <c r="I117" s="27"/>
      <c r="J117" s="9" t="s">
        <v>20</v>
      </c>
      <c r="K117" s="15"/>
      <c r="L117" s="27"/>
      <c r="M117" s="27" t="s">
        <v>15</v>
      </c>
    </row>
    <row r="118" spans="1:13" ht="14.25" customHeight="1">
      <c r="A118" s="29"/>
      <c r="B118" s="31"/>
      <c r="C118" s="31"/>
      <c r="D118" s="32"/>
      <c r="E118" s="33"/>
      <c r="F118" s="27"/>
      <c r="G118" s="25"/>
      <c r="H118" s="27"/>
      <c r="I118" s="27"/>
      <c r="J118" s="7" t="s">
        <v>21</v>
      </c>
      <c r="K118" s="13"/>
      <c r="L118" s="27"/>
      <c r="M118" s="27"/>
    </row>
    <row r="119" spans="1:13" ht="14.25" customHeight="1">
      <c r="A119" s="30"/>
      <c r="B119" s="31"/>
      <c r="C119" s="31"/>
      <c r="D119" s="32"/>
      <c r="E119" s="33"/>
      <c r="F119" s="27"/>
      <c r="G119" s="26"/>
      <c r="H119" s="27"/>
      <c r="I119" s="27"/>
      <c r="J119" s="8" t="s">
        <v>22</v>
      </c>
      <c r="K119" s="14">
        <v>32000</v>
      </c>
      <c r="L119" s="27"/>
      <c r="M119" s="27"/>
    </row>
    <row r="120" spans="1:13" ht="14.25" customHeight="1">
      <c r="A120" s="28" t="s">
        <v>119</v>
      </c>
      <c r="B120" s="31" t="s">
        <v>13</v>
      </c>
      <c r="C120" s="31" t="s">
        <v>120</v>
      </c>
      <c r="D120" s="32">
        <v>6050</v>
      </c>
      <c r="E120" s="33" t="s">
        <v>121</v>
      </c>
      <c r="F120" s="27">
        <v>25537</v>
      </c>
      <c r="G120" s="24">
        <f>H120+I120+K120+K121+K122+L120</f>
        <v>25537</v>
      </c>
      <c r="H120" s="27">
        <v>13537</v>
      </c>
      <c r="I120" s="27"/>
      <c r="J120" s="9" t="s">
        <v>20</v>
      </c>
      <c r="K120" s="15"/>
      <c r="L120" s="27"/>
      <c r="M120" s="27" t="s">
        <v>15</v>
      </c>
    </row>
    <row r="121" spans="1:13" ht="14.25" customHeight="1">
      <c r="A121" s="29"/>
      <c r="B121" s="31"/>
      <c r="C121" s="31"/>
      <c r="D121" s="32"/>
      <c r="E121" s="33"/>
      <c r="F121" s="27"/>
      <c r="G121" s="25"/>
      <c r="H121" s="27"/>
      <c r="I121" s="27"/>
      <c r="J121" s="7" t="s">
        <v>21</v>
      </c>
      <c r="K121" s="13">
        <v>12000</v>
      </c>
      <c r="L121" s="27"/>
      <c r="M121" s="27"/>
    </row>
    <row r="122" spans="1:13" ht="14.25" customHeight="1">
      <c r="A122" s="30"/>
      <c r="B122" s="31"/>
      <c r="C122" s="31"/>
      <c r="D122" s="32"/>
      <c r="E122" s="33"/>
      <c r="F122" s="27"/>
      <c r="G122" s="26"/>
      <c r="H122" s="27"/>
      <c r="I122" s="27"/>
      <c r="J122" s="8" t="s">
        <v>22</v>
      </c>
      <c r="K122" s="14"/>
      <c r="L122" s="27"/>
      <c r="M122" s="27"/>
    </row>
    <row r="123" spans="1:13" ht="14.25" customHeight="1">
      <c r="A123" s="28" t="s">
        <v>123</v>
      </c>
      <c r="B123" s="31" t="s">
        <v>39</v>
      </c>
      <c r="C123" s="31" t="s">
        <v>40</v>
      </c>
      <c r="D123" s="32">
        <v>6050</v>
      </c>
      <c r="E123" s="33" t="s">
        <v>124</v>
      </c>
      <c r="F123" s="27">
        <v>1001201</v>
      </c>
      <c r="G123" s="24">
        <f>H123+I123+K123+K124+K125+L123</f>
        <v>25000</v>
      </c>
      <c r="H123" s="27">
        <v>25000</v>
      </c>
      <c r="I123" s="27"/>
      <c r="J123" s="9" t="s">
        <v>20</v>
      </c>
      <c r="K123" s="15"/>
      <c r="L123" s="27"/>
      <c r="M123" s="27" t="s">
        <v>15</v>
      </c>
    </row>
    <row r="124" spans="1:13" ht="14.25" customHeight="1">
      <c r="A124" s="29"/>
      <c r="B124" s="31"/>
      <c r="C124" s="31"/>
      <c r="D124" s="32"/>
      <c r="E124" s="33"/>
      <c r="F124" s="27"/>
      <c r="G124" s="25"/>
      <c r="H124" s="27"/>
      <c r="I124" s="27"/>
      <c r="J124" s="7" t="s">
        <v>21</v>
      </c>
      <c r="K124" s="13"/>
      <c r="L124" s="27"/>
      <c r="M124" s="27"/>
    </row>
    <row r="125" spans="1:13" ht="24" customHeight="1">
      <c r="A125" s="30"/>
      <c r="B125" s="31"/>
      <c r="C125" s="31"/>
      <c r="D125" s="32"/>
      <c r="E125" s="33"/>
      <c r="F125" s="27"/>
      <c r="G125" s="26"/>
      <c r="H125" s="27"/>
      <c r="I125" s="27"/>
      <c r="J125" s="8" t="s">
        <v>22</v>
      </c>
      <c r="K125" s="14"/>
      <c r="L125" s="27"/>
      <c r="M125" s="27"/>
    </row>
    <row r="126" spans="1:13" s="21" customFormat="1" ht="14.25" customHeight="1">
      <c r="A126" s="87"/>
      <c r="B126" s="90"/>
      <c r="C126" s="90"/>
      <c r="D126" s="87"/>
      <c r="E126" s="93"/>
      <c r="F126" s="44">
        <f>SUM(F9:F125)</f>
        <v>17811554.4</v>
      </c>
      <c r="G126" s="44">
        <f>SUM(G9:G125)</f>
        <v>12111192</v>
      </c>
      <c r="H126" s="44">
        <f>SUM(H9:H125)</f>
        <v>852477</v>
      </c>
      <c r="I126" s="44">
        <f>SUM(I9:I125)</f>
        <v>5956307</v>
      </c>
      <c r="J126" s="38">
        <f>SUM(K9:K126)</f>
        <v>1718647</v>
      </c>
      <c r="K126" s="39"/>
      <c r="L126" s="44">
        <f>SUM(L9:L125)</f>
        <v>3583761</v>
      </c>
      <c r="M126" s="44">
        <f>SUM(M9:M107)</f>
        <v>0</v>
      </c>
    </row>
    <row r="127" spans="1:13" s="21" customFormat="1" ht="14.25" customHeight="1">
      <c r="A127" s="88"/>
      <c r="B127" s="91"/>
      <c r="C127" s="91"/>
      <c r="D127" s="88"/>
      <c r="E127" s="94"/>
      <c r="F127" s="45"/>
      <c r="G127" s="45"/>
      <c r="H127" s="45"/>
      <c r="I127" s="45"/>
      <c r="J127" s="40"/>
      <c r="K127" s="41"/>
      <c r="L127" s="45"/>
      <c r="M127" s="45"/>
    </row>
    <row r="128" spans="1:13" s="21" customFormat="1" ht="14.25" customHeight="1">
      <c r="A128" s="89"/>
      <c r="B128" s="92"/>
      <c r="C128" s="92"/>
      <c r="D128" s="89"/>
      <c r="E128" s="95"/>
      <c r="F128" s="46"/>
      <c r="G128" s="46"/>
      <c r="H128" s="46"/>
      <c r="I128" s="46"/>
      <c r="J128" s="42"/>
      <c r="K128" s="43"/>
      <c r="L128" s="46"/>
      <c r="M128" s="46"/>
    </row>
    <row r="129" ht="12.75">
      <c r="L129" s="12" t="s">
        <v>109</v>
      </c>
    </row>
    <row r="137" ht="12.75">
      <c r="A137" s="22"/>
    </row>
  </sheetData>
  <sheetProtection/>
  <mergeCells count="458">
    <mergeCell ref="G123:G125"/>
    <mergeCell ref="H123:H125"/>
    <mergeCell ref="I123:I125"/>
    <mergeCell ref="L123:L125"/>
    <mergeCell ref="M123:M125"/>
    <mergeCell ref="A123:A125"/>
    <mergeCell ref="B123:B125"/>
    <mergeCell ref="C123:C125"/>
    <mergeCell ref="D123:D125"/>
    <mergeCell ref="E123:E125"/>
    <mergeCell ref="F123:F125"/>
    <mergeCell ref="H117:H119"/>
    <mergeCell ref="I117:I119"/>
    <mergeCell ref="L117:L119"/>
    <mergeCell ref="M117:M119"/>
    <mergeCell ref="A117:A119"/>
    <mergeCell ref="B117:B119"/>
    <mergeCell ref="C117:C119"/>
    <mergeCell ref="D117:D119"/>
    <mergeCell ref="E117:E119"/>
    <mergeCell ref="M81:M83"/>
    <mergeCell ref="H69:H71"/>
    <mergeCell ref="I69:I71"/>
    <mergeCell ref="L69:L71"/>
    <mergeCell ref="M69:M71"/>
    <mergeCell ref="G72:G74"/>
    <mergeCell ref="I72:I74"/>
    <mergeCell ref="L72:L74"/>
    <mergeCell ref="M72:M74"/>
    <mergeCell ref="H72:H74"/>
    <mergeCell ref="A81:A83"/>
    <mergeCell ref="B81:B83"/>
    <mergeCell ref="C81:C83"/>
    <mergeCell ref="D81:D83"/>
    <mergeCell ref="E81:E83"/>
    <mergeCell ref="F81:F83"/>
    <mergeCell ref="A75:A77"/>
    <mergeCell ref="B75:B77"/>
    <mergeCell ref="C75:C77"/>
    <mergeCell ref="E66:E68"/>
    <mergeCell ref="F66:F68"/>
    <mergeCell ref="G66:G68"/>
    <mergeCell ref="A69:A71"/>
    <mergeCell ref="B69:B71"/>
    <mergeCell ref="C69:C71"/>
    <mergeCell ref="D69:D71"/>
    <mergeCell ref="E69:E71"/>
    <mergeCell ref="F69:F71"/>
    <mergeCell ref="G69:G71"/>
    <mergeCell ref="L63:L65"/>
    <mergeCell ref="M63:M65"/>
    <mergeCell ref="A66:A68"/>
    <mergeCell ref="H66:H68"/>
    <mergeCell ref="I66:I68"/>
    <mergeCell ref="L66:L68"/>
    <mergeCell ref="M66:M68"/>
    <mergeCell ref="B66:B68"/>
    <mergeCell ref="C66:C68"/>
    <mergeCell ref="D66:D68"/>
    <mergeCell ref="D63:D65"/>
    <mergeCell ref="E63:E65"/>
    <mergeCell ref="F63:F65"/>
    <mergeCell ref="G63:G65"/>
    <mergeCell ref="H63:H65"/>
    <mergeCell ref="I63:I65"/>
    <mergeCell ref="M57:M59"/>
    <mergeCell ref="A57:A59"/>
    <mergeCell ref="M45:M47"/>
    <mergeCell ref="B48:B50"/>
    <mergeCell ref="C48:C50"/>
    <mergeCell ref="A48:A50"/>
    <mergeCell ref="E48:E50"/>
    <mergeCell ref="M42:M44"/>
    <mergeCell ref="B57:B59"/>
    <mergeCell ref="C57:C59"/>
    <mergeCell ref="D57:D59"/>
    <mergeCell ref="E57:E59"/>
    <mergeCell ref="F57:F59"/>
    <mergeCell ref="G57:G59"/>
    <mergeCell ref="I57:I59"/>
    <mergeCell ref="L57:L59"/>
    <mergeCell ref="G42:G44"/>
    <mergeCell ref="H42:H44"/>
    <mergeCell ref="I48:I50"/>
    <mergeCell ref="F42:F44"/>
    <mergeCell ref="I42:I44"/>
    <mergeCell ref="L42:L44"/>
    <mergeCell ref="I51:I53"/>
    <mergeCell ref="L48:L50"/>
    <mergeCell ref="M48:M50"/>
    <mergeCell ref="H48:H50"/>
    <mergeCell ref="D51:D53"/>
    <mergeCell ref="H45:H47"/>
    <mergeCell ref="I45:I47"/>
    <mergeCell ref="L45:L47"/>
    <mergeCell ref="E51:E53"/>
    <mergeCell ref="F48:F50"/>
    <mergeCell ref="M51:M53"/>
    <mergeCell ref="L51:L53"/>
    <mergeCell ref="H60:H62"/>
    <mergeCell ref="F45:F47"/>
    <mergeCell ref="G45:G47"/>
    <mergeCell ref="F51:F53"/>
    <mergeCell ref="G51:G53"/>
    <mergeCell ref="H51:H53"/>
    <mergeCell ref="G48:G50"/>
    <mergeCell ref="H57:H59"/>
    <mergeCell ref="A3:A7"/>
    <mergeCell ref="B3:B7"/>
    <mergeCell ref="C3:C7"/>
    <mergeCell ref="D3:D7"/>
    <mergeCell ref="C15:C17"/>
    <mergeCell ref="E45:E47"/>
    <mergeCell ref="A24:A26"/>
    <mergeCell ref="B9:B11"/>
    <mergeCell ref="C9:C11"/>
    <mergeCell ref="D9:D11"/>
    <mergeCell ref="M126:M128"/>
    <mergeCell ref="I126:I128"/>
    <mergeCell ref="L126:L128"/>
    <mergeCell ref="D48:D50"/>
    <mergeCell ref="E126:E128"/>
    <mergeCell ref="F126:F128"/>
    <mergeCell ref="H126:H128"/>
    <mergeCell ref="D54:D56"/>
    <mergeCell ref="F72:F74"/>
    <mergeCell ref="A126:A128"/>
    <mergeCell ref="B126:B128"/>
    <mergeCell ref="C126:C128"/>
    <mergeCell ref="D126:D128"/>
    <mergeCell ref="D45:D47"/>
    <mergeCell ref="A45:A47"/>
    <mergeCell ref="B45:B47"/>
    <mergeCell ref="A63:A65"/>
    <mergeCell ref="B63:B65"/>
    <mergeCell ref="C63:C65"/>
    <mergeCell ref="J5:K7"/>
    <mergeCell ref="L5:L7"/>
    <mergeCell ref="G3:L3"/>
    <mergeCell ref="J8:K8"/>
    <mergeCell ref="B24:B26"/>
    <mergeCell ref="E3:E7"/>
    <mergeCell ref="F3:F7"/>
    <mergeCell ref="E12:E14"/>
    <mergeCell ref="F12:F14"/>
    <mergeCell ref="F15:F17"/>
    <mergeCell ref="F18:F20"/>
    <mergeCell ref="D15:D17"/>
    <mergeCell ref="B18:B20"/>
    <mergeCell ref="C24:C26"/>
    <mergeCell ref="D24:D26"/>
    <mergeCell ref="M3:M7"/>
    <mergeCell ref="G4:G7"/>
    <mergeCell ref="H4:L4"/>
    <mergeCell ref="H5:H7"/>
    <mergeCell ref="I5:I7"/>
    <mergeCell ref="I9:I11"/>
    <mergeCell ref="A12:A14"/>
    <mergeCell ref="B12:B14"/>
    <mergeCell ref="C12:C14"/>
    <mergeCell ref="D12:D14"/>
    <mergeCell ref="A9:A11"/>
    <mergeCell ref="E9:E11"/>
    <mergeCell ref="F9:F11"/>
    <mergeCell ref="H12:H14"/>
    <mergeCell ref="I12:I14"/>
    <mergeCell ref="L9:L11"/>
    <mergeCell ref="M9:M11"/>
    <mergeCell ref="L21:L23"/>
    <mergeCell ref="G15:G17"/>
    <mergeCell ref="H15:H17"/>
    <mergeCell ref="I15:I17"/>
    <mergeCell ref="G18:G20"/>
    <mergeCell ref="M12:M14"/>
    <mergeCell ref="G9:G11"/>
    <mergeCell ref="H9:H11"/>
    <mergeCell ref="B36:B38"/>
    <mergeCell ref="C36:C38"/>
    <mergeCell ref="A42:A44"/>
    <mergeCell ref="B42:B44"/>
    <mergeCell ref="E36:E38"/>
    <mergeCell ref="C42:C44"/>
    <mergeCell ref="D42:D44"/>
    <mergeCell ref="E42:E44"/>
    <mergeCell ref="D36:D38"/>
    <mergeCell ref="E39:E41"/>
    <mergeCell ref="E27:E29"/>
    <mergeCell ref="D27:D29"/>
    <mergeCell ref="C33:C35"/>
    <mergeCell ref="G24:G26"/>
    <mergeCell ref="H24:H26"/>
    <mergeCell ref="D33:D35"/>
    <mergeCell ref="E33:E35"/>
    <mergeCell ref="C30:C32"/>
    <mergeCell ref="G33:G35"/>
    <mergeCell ref="L12:L14"/>
    <mergeCell ref="L15:L17"/>
    <mergeCell ref="L24:L26"/>
    <mergeCell ref="I18:I20"/>
    <mergeCell ref="H18:H20"/>
    <mergeCell ref="G12:G14"/>
    <mergeCell ref="H21:H23"/>
    <mergeCell ref="B27:B29"/>
    <mergeCell ref="A27:A29"/>
    <mergeCell ref="L30:L32"/>
    <mergeCell ref="D30:D32"/>
    <mergeCell ref="E30:E32"/>
    <mergeCell ref="F30:F32"/>
    <mergeCell ref="G30:G32"/>
    <mergeCell ref="H30:H32"/>
    <mergeCell ref="I30:I32"/>
    <mergeCell ref="B30:B32"/>
    <mergeCell ref="A21:A23"/>
    <mergeCell ref="B21:B23"/>
    <mergeCell ref="C21:C23"/>
    <mergeCell ref="D21:D23"/>
    <mergeCell ref="H36:H38"/>
    <mergeCell ref="H33:H35"/>
    <mergeCell ref="F33:F35"/>
    <mergeCell ref="F36:F38"/>
    <mergeCell ref="G36:G38"/>
    <mergeCell ref="E24:E26"/>
    <mergeCell ref="G39:G41"/>
    <mergeCell ref="H39:H41"/>
    <mergeCell ref="A39:A41"/>
    <mergeCell ref="B39:B41"/>
    <mergeCell ref="C39:C41"/>
    <mergeCell ref="D39:D41"/>
    <mergeCell ref="F39:F41"/>
    <mergeCell ref="I33:I35"/>
    <mergeCell ref="M39:M41"/>
    <mergeCell ref="I39:I41"/>
    <mergeCell ref="L39:L41"/>
    <mergeCell ref="M36:M38"/>
    <mergeCell ref="I36:I38"/>
    <mergeCell ref="L36:L38"/>
    <mergeCell ref="M33:M35"/>
    <mergeCell ref="L33:L35"/>
    <mergeCell ref="L27:L29"/>
    <mergeCell ref="M27:M29"/>
    <mergeCell ref="I21:I23"/>
    <mergeCell ref="M30:M32"/>
    <mergeCell ref="M24:M26"/>
    <mergeCell ref="H27:H29"/>
    <mergeCell ref="A54:A56"/>
    <mergeCell ref="B54:B56"/>
    <mergeCell ref="C54:C56"/>
    <mergeCell ref="C45:C47"/>
    <mergeCell ref="A51:A53"/>
    <mergeCell ref="B51:B53"/>
    <mergeCell ref="C51:C53"/>
    <mergeCell ref="A30:A32"/>
    <mergeCell ref="A36:A38"/>
    <mergeCell ref="M15:M17"/>
    <mergeCell ref="B33:B35"/>
    <mergeCell ref="A33:A35"/>
    <mergeCell ref="E15:E17"/>
    <mergeCell ref="A15:A17"/>
    <mergeCell ref="B15:B17"/>
    <mergeCell ref="A18:A20"/>
    <mergeCell ref="L18:L20"/>
    <mergeCell ref="M18:M20"/>
    <mergeCell ref="D18:D20"/>
    <mergeCell ref="M54:M56"/>
    <mergeCell ref="L54:L56"/>
    <mergeCell ref="E54:E56"/>
    <mergeCell ref="F54:F56"/>
    <mergeCell ref="G54:G56"/>
    <mergeCell ref="H54:H56"/>
    <mergeCell ref="M21:M23"/>
    <mergeCell ref="G21:G23"/>
    <mergeCell ref="C18:C20"/>
    <mergeCell ref="I27:I29"/>
    <mergeCell ref="C27:C29"/>
    <mergeCell ref="F27:F29"/>
    <mergeCell ref="E18:E20"/>
    <mergeCell ref="F21:F23"/>
    <mergeCell ref="F24:F26"/>
    <mergeCell ref="E21:E23"/>
    <mergeCell ref="G27:G29"/>
    <mergeCell ref="I24:I26"/>
    <mergeCell ref="I60:I62"/>
    <mergeCell ref="L60:L62"/>
    <mergeCell ref="M60:M62"/>
    <mergeCell ref="A60:A62"/>
    <mergeCell ref="B60:B62"/>
    <mergeCell ref="C60:C62"/>
    <mergeCell ref="D60:D62"/>
    <mergeCell ref="E60:E62"/>
    <mergeCell ref="F60:F62"/>
    <mergeCell ref="G60:G62"/>
    <mergeCell ref="D75:D77"/>
    <mergeCell ref="E75:E77"/>
    <mergeCell ref="F75:F77"/>
    <mergeCell ref="A72:A74"/>
    <mergeCell ref="A78:A80"/>
    <mergeCell ref="B78:B80"/>
    <mergeCell ref="C78:C80"/>
    <mergeCell ref="D78:D80"/>
    <mergeCell ref="E78:E80"/>
    <mergeCell ref="B72:B74"/>
    <mergeCell ref="C72:C74"/>
    <mergeCell ref="D72:D74"/>
    <mergeCell ref="E72:E74"/>
    <mergeCell ref="M78:M80"/>
    <mergeCell ref="G75:G77"/>
    <mergeCell ref="H75:H77"/>
    <mergeCell ref="I75:I77"/>
    <mergeCell ref="L75:L77"/>
    <mergeCell ref="M75:M77"/>
    <mergeCell ref="F78:F80"/>
    <mergeCell ref="G78:G80"/>
    <mergeCell ref="H78:H80"/>
    <mergeCell ref="I78:I80"/>
    <mergeCell ref="L78:L80"/>
    <mergeCell ref="G81:G83"/>
    <mergeCell ref="H81:H83"/>
    <mergeCell ref="I81:I83"/>
    <mergeCell ref="L81:L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G87:G89"/>
    <mergeCell ref="H87:H89"/>
    <mergeCell ref="I87:I89"/>
    <mergeCell ref="L87:L89"/>
    <mergeCell ref="M87:M89"/>
    <mergeCell ref="A87:A89"/>
    <mergeCell ref="B87:B89"/>
    <mergeCell ref="C87:C89"/>
    <mergeCell ref="D87:D89"/>
    <mergeCell ref="E87:E89"/>
    <mergeCell ref="F87:F89"/>
    <mergeCell ref="A90:A92"/>
    <mergeCell ref="A93:A95"/>
    <mergeCell ref="A96:A98"/>
    <mergeCell ref="A99:A101"/>
    <mergeCell ref="A102:A104"/>
    <mergeCell ref="A105:A107"/>
    <mergeCell ref="B90:B92"/>
    <mergeCell ref="B93:B95"/>
    <mergeCell ref="B96:B98"/>
    <mergeCell ref="B99:B101"/>
    <mergeCell ref="B102:B104"/>
    <mergeCell ref="B105:B107"/>
    <mergeCell ref="C90:C92"/>
    <mergeCell ref="C93:C95"/>
    <mergeCell ref="C96:C98"/>
    <mergeCell ref="C99:C101"/>
    <mergeCell ref="C102:C104"/>
    <mergeCell ref="C105:C107"/>
    <mergeCell ref="D90:D92"/>
    <mergeCell ref="D93:D95"/>
    <mergeCell ref="D96:D98"/>
    <mergeCell ref="D99:D101"/>
    <mergeCell ref="D102:D104"/>
    <mergeCell ref="D105:D107"/>
    <mergeCell ref="E90:E92"/>
    <mergeCell ref="E93:E95"/>
    <mergeCell ref="E96:E98"/>
    <mergeCell ref="E99:E101"/>
    <mergeCell ref="E102:E104"/>
    <mergeCell ref="E105:E107"/>
    <mergeCell ref="F90:F92"/>
    <mergeCell ref="F93:F95"/>
    <mergeCell ref="F96:F98"/>
    <mergeCell ref="F99:F101"/>
    <mergeCell ref="F102:F104"/>
    <mergeCell ref="F105:F107"/>
    <mergeCell ref="G90:G92"/>
    <mergeCell ref="G93:G95"/>
    <mergeCell ref="G96:G98"/>
    <mergeCell ref="G99:G101"/>
    <mergeCell ref="G102:G104"/>
    <mergeCell ref="G105:G107"/>
    <mergeCell ref="H90:H92"/>
    <mergeCell ref="H93:H95"/>
    <mergeCell ref="H96:H98"/>
    <mergeCell ref="H99:H101"/>
    <mergeCell ref="H102:H104"/>
    <mergeCell ref="H105:H107"/>
    <mergeCell ref="I90:I92"/>
    <mergeCell ref="I93:I95"/>
    <mergeCell ref="I96:I98"/>
    <mergeCell ref="I99:I101"/>
    <mergeCell ref="I102:I104"/>
    <mergeCell ref="I105:I107"/>
    <mergeCell ref="M105:M107"/>
    <mergeCell ref="L90:L92"/>
    <mergeCell ref="M90:M92"/>
    <mergeCell ref="L93:L95"/>
    <mergeCell ref="M93:M95"/>
    <mergeCell ref="L96:L98"/>
    <mergeCell ref="M96:M98"/>
    <mergeCell ref="F108:F110"/>
    <mergeCell ref="L1:M1"/>
    <mergeCell ref="E1:I1"/>
    <mergeCell ref="J126:K128"/>
    <mergeCell ref="G126:G128"/>
    <mergeCell ref="L99:L101"/>
    <mergeCell ref="M99:M101"/>
    <mergeCell ref="L102:L104"/>
    <mergeCell ref="M102:M104"/>
    <mergeCell ref="L105:L107"/>
    <mergeCell ref="A111:A113"/>
    <mergeCell ref="B111:B113"/>
    <mergeCell ref="C111:C113"/>
    <mergeCell ref="D111:D113"/>
    <mergeCell ref="E111:E113"/>
    <mergeCell ref="A108:A110"/>
    <mergeCell ref="B108:B110"/>
    <mergeCell ref="C108:C110"/>
    <mergeCell ref="D108:D110"/>
    <mergeCell ref="E108:E110"/>
    <mergeCell ref="M111:M113"/>
    <mergeCell ref="G108:G110"/>
    <mergeCell ref="H108:H110"/>
    <mergeCell ref="I108:I110"/>
    <mergeCell ref="L108:L110"/>
    <mergeCell ref="M108:M110"/>
    <mergeCell ref="F111:F113"/>
    <mergeCell ref="G111:G113"/>
    <mergeCell ref="H111:H113"/>
    <mergeCell ref="I111:I113"/>
    <mergeCell ref="L111:L113"/>
    <mergeCell ref="G114:G116"/>
    <mergeCell ref="H114:H116"/>
    <mergeCell ref="I114:I116"/>
    <mergeCell ref="L114:L116"/>
    <mergeCell ref="F120:F122"/>
    <mergeCell ref="M114:M116"/>
    <mergeCell ref="A114:A116"/>
    <mergeCell ref="B114:B116"/>
    <mergeCell ref="C114:C116"/>
    <mergeCell ref="D114:D116"/>
    <mergeCell ref="E114:E116"/>
    <mergeCell ref="F114:F116"/>
    <mergeCell ref="F117:F119"/>
    <mergeCell ref="G117:G119"/>
    <mergeCell ref="G120:G122"/>
    <mergeCell ref="H120:H122"/>
    <mergeCell ref="I120:I122"/>
    <mergeCell ref="L120:L122"/>
    <mergeCell ref="M120:M122"/>
    <mergeCell ref="A120:A122"/>
    <mergeCell ref="B120:B122"/>
    <mergeCell ref="C120:C122"/>
    <mergeCell ref="D120:D122"/>
    <mergeCell ref="E120:E122"/>
  </mergeCells>
  <printOptions/>
  <pageMargins left="0.7874015748031497" right="0.9448818897637796" top="0.2755905511811024" bottom="0.2362204724409449" header="0.2362204724409449" footer="0.15748031496062992"/>
  <pageSetup horizontalDpi="600" verticalDpi="600" orientation="landscape" paperSize="9" scale="87" r:id="rId1"/>
  <rowBreaks count="2" manualBreakCount="2">
    <brk id="41" max="12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2010-11-09T10:08:43Z</cp:lastPrinted>
  <dcterms:created xsi:type="dcterms:W3CDTF">1998-12-09T12:02:10Z</dcterms:created>
  <dcterms:modified xsi:type="dcterms:W3CDTF">2010-12-31T06:25:58Z</dcterms:modified>
  <cp:category/>
  <cp:version/>
  <cp:contentType/>
  <cp:contentStatus/>
  <cp:revision>21</cp:revision>
</cp:coreProperties>
</file>