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98" activeTab="0"/>
  </bookViews>
  <sheets>
    <sheet name="ZAŁĄCZNIK 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<sst xmlns="http://schemas.openxmlformats.org/spreadsheetml/2006/main" count="169" uniqueCount="73">
  <si>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</si>
  <si>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</si>
  <si>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</si>
  <si>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</si>
  <si>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</si>
  <si>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</si>
  <si>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</si>
  <si>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</si>
  <si>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</si>
  <si>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</si>
  <si>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</si>
  <si>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wymienione
w art. 5 ust. 1 pkt 2 i 3 u.f.p.</t>
  </si>
  <si>
    <t>1.</t>
  </si>
  <si>
    <t>010</t>
  </si>
  <si>
    <t>01010</t>
  </si>
  <si>
    <t>Gmina</t>
  </si>
  <si>
    <t>900</t>
  </si>
  <si>
    <t>90015</t>
  </si>
  <si>
    <t>Nazwa zadania inwestycyjnego
i okres realizacji
(w latach)</t>
  </si>
  <si>
    <t>środki pochodzące
 z innych  źródeł*</t>
  </si>
  <si>
    <t>A</t>
  </si>
  <si>
    <t>B</t>
  </si>
  <si>
    <t>C</t>
  </si>
  <si>
    <t>5.</t>
  </si>
  <si>
    <t>6.</t>
  </si>
  <si>
    <t>7.</t>
  </si>
  <si>
    <t>8.</t>
  </si>
  <si>
    <t>9.</t>
  </si>
  <si>
    <t>10.</t>
  </si>
  <si>
    <t>Zakup pomp głębinowych dla gminnych ujęć wody</t>
  </si>
  <si>
    <t>11.</t>
  </si>
  <si>
    <t>12.</t>
  </si>
  <si>
    <t>Budowa oświetlenia ulicznego
teren gminy</t>
  </si>
  <si>
    <t>13.</t>
  </si>
  <si>
    <t>14.</t>
  </si>
  <si>
    <t>921</t>
  </si>
  <si>
    <t>92109</t>
  </si>
  <si>
    <t>700</t>
  </si>
  <si>
    <t>70005</t>
  </si>
  <si>
    <t>600</t>
  </si>
  <si>
    <t>60016</t>
  </si>
  <si>
    <t>Zakup gruntów pod drogi gminne</t>
  </si>
  <si>
    <t>15.</t>
  </si>
  <si>
    <t>16.</t>
  </si>
  <si>
    <t>17.</t>
  </si>
  <si>
    <t>801</t>
  </si>
  <si>
    <t>80101</t>
  </si>
  <si>
    <t>Budowa sieci wodno-kanalizacyjnej w miejscowościach: Zławieś Wielka, Zawieś Mała, Rzęczkowo, Skłudzewo, Gierkowo, Toporzysko</t>
  </si>
  <si>
    <t>Rozbudowa oczyszczalni ścieków w miejscowości Toporzysko</t>
  </si>
  <si>
    <t xml:space="preserve">Budowa sieci wodno-kanalizacyjnej w miejscowości Zławieś Wielka k/Żubra </t>
  </si>
  <si>
    <t>Rozbudowa sieci wodno-
kanalizacyjnej
 w miejscowości Rozgarty
 (BIG BRAD)</t>
  </si>
  <si>
    <t>Budowa wodociągu 753m/18
(Marczyński)</t>
  </si>
  <si>
    <t>Budowa chodników na terenie gminy</t>
  </si>
  <si>
    <t>Budowa Domu Kultury w miejscowości Górsk</t>
  </si>
  <si>
    <t>Budowa wodociągu w 
miejscowości Czarne Błoto
(Zamorski)</t>
  </si>
  <si>
    <t>Budowa boiska piłkarskiego w Złejwsi Małej</t>
  </si>
  <si>
    <t>Budowa ASTROBAZY</t>
  </si>
  <si>
    <t>90001</t>
  </si>
  <si>
    <t>Przebudowa sieci wodno-kanalizacyjnej przy ul. Wiejskiej w Górsku</t>
  </si>
  <si>
    <t>Budowa Sali gimnastycznej
w miejscowości Łążyn
kontynuacja z 2009 roku</t>
  </si>
  <si>
    <t>Budowa wodociągu w miejscowości Czarnowo - Łaszewski</t>
  </si>
  <si>
    <t>2.</t>
  </si>
  <si>
    <t>3.</t>
  </si>
  <si>
    <t>4.</t>
  </si>
  <si>
    <t>926</t>
  </si>
  <si>
    <t>92601</t>
  </si>
  <si>
    <t>rok budżetowy 2010 (8+9+10+11)</t>
  </si>
  <si>
    <t>6058
6059</t>
  </si>
  <si>
    <t>Budowa Centrum Sportowego w miejscowości Zławieś Wielka</t>
  </si>
  <si>
    <t>18.</t>
  </si>
  <si>
    <t>Budowa łącznika między budynkami dydaktycznymi w Szkole Podstawowej w Przysieku</t>
  </si>
  <si>
    <t>19.</t>
  </si>
  <si>
    <t>Budowa sieci wodociągowej w miejscowości Cegielnik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</si>
</sst>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6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1" fontId="0" fillId="0" borderId="11" xfId="0" applyNumberFormat="1" applyBorder="1" applyAlignment="1">
      <alignment horizontal="left" vertical="center" wrapText="1"/>
    </xf>
    <xf numFmtId="41" fontId="0" fillId="0" borderId="12" xfId="0" applyNumberFormat="1" applyFont="1" applyBorder="1" applyAlignment="1">
      <alignment horizontal="left" vertical="center" wrapText="1"/>
    </xf>
    <xf numFmtId="41" fontId="0" fillId="0" borderId="13" xfId="0" applyNumberFormat="1" applyBorder="1" applyAlignment="1">
      <alignment horizontal="center" vertical="center"/>
    </xf>
    <xf numFmtId="41" fontId="0" fillId="0" borderId="14" xfId="0" applyNumberFormat="1" applyFont="1" applyBorder="1" applyAlignment="1">
      <alignment horizontal="left" vertical="center" wrapText="1"/>
    </xf>
    <xf numFmtId="41" fontId="0" fillId="0" borderId="15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1" fontId="0" fillId="0" borderId="16" xfId="0" applyNumberFormat="1" applyFont="1" applyBorder="1" applyAlignment="1">
      <alignment horizontal="left" vertical="center" wrapText="1"/>
    </xf>
    <xf numFmtId="41" fontId="0" fillId="0" borderId="17" xfId="0" applyNumberFormat="1" applyFont="1" applyBorder="1" applyAlignment="1">
      <alignment horizontal="left" vertical="center" wrapText="1"/>
    </xf>
    <xf numFmtId="41" fontId="0" fillId="0" borderId="18" xfId="0" applyNumberFormat="1" applyFont="1" applyBorder="1" applyAlignment="1">
      <alignment horizontal="left" vertical="center" wrapText="1"/>
    </xf>
    <xf numFmtId="41" fontId="0" fillId="0" borderId="19" xfId="0" applyNumberFormat="1" applyFont="1" applyBorder="1" applyAlignment="1">
      <alignment horizontal="center" vertical="center"/>
    </xf>
    <xf numFmtId="41" fontId="0" fillId="0" borderId="20" xfId="0" applyNumberFormat="1" applyFont="1" applyBorder="1" applyAlignment="1">
      <alignment horizontal="center" vertical="center"/>
    </xf>
    <xf numFmtId="41" fontId="0" fillId="0" borderId="21" xfId="0" applyNumberFormat="1" applyFont="1" applyBorder="1" applyAlignment="1">
      <alignment horizontal="center" vertical="center"/>
    </xf>
    <xf numFmtId="41" fontId="0" fillId="0" borderId="22" xfId="0" applyNumberForma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1" fontId="0" fillId="0" borderId="23" xfId="0" applyNumberFormat="1" applyFont="1" applyBorder="1" applyAlignment="1">
      <alignment horizontal="center" vertical="center"/>
    </xf>
    <xf numFmtId="41" fontId="0" fillId="0" borderId="24" xfId="0" applyNumberFormat="1" applyFont="1" applyBorder="1" applyAlignment="1">
      <alignment horizontal="center" vertical="center"/>
    </xf>
    <xf numFmtId="41" fontId="0" fillId="0" borderId="25" xfId="0" applyNumberFormat="1" applyFont="1" applyBorder="1" applyAlignment="1">
      <alignment horizontal="center" vertical="center"/>
    </xf>
    <xf numFmtId="41" fontId="0" fillId="0" borderId="26" xfId="0" applyNumberFormat="1" applyFont="1" applyBorder="1" applyAlignment="1">
      <alignment vertical="center"/>
    </xf>
    <xf numFmtId="41" fontId="0" fillId="0" borderId="27" xfId="0" applyNumberFormat="1" applyFont="1" applyBorder="1" applyAlignment="1">
      <alignment vertical="center"/>
    </xf>
    <xf numFmtId="41" fontId="0" fillId="0" borderId="28" xfId="0" applyNumberFormat="1" applyFont="1" applyBorder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1" fontId="0" fillId="0" borderId="22" xfId="0" applyNumberFormat="1" applyFont="1" applyBorder="1" applyAlignment="1">
      <alignment horizontal="center" vertical="center"/>
    </xf>
    <xf numFmtId="41" fontId="0" fillId="0" borderId="29" xfId="0" applyNumberFormat="1" applyFont="1" applyBorder="1" applyAlignment="1">
      <alignment horizontal="center" vertical="center"/>
    </xf>
    <xf numFmtId="41" fontId="0" fillId="0" borderId="30" xfId="0" applyNumberFormat="1" applyFont="1" applyBorder="1" applyAlignment="1">
      <alignment horizontal="center" vertical="center"/>
    </xf>
    <xf numFmtId="41" fontId="0" fillId="0" borderId="26" xfId="0" applyNumberFormat="1" applyBorder="1" applyAlignment="1">
      <alignment horizontal="center" vertical="center"/>
    </xf>
    <xf numFmtId="41" fontId="0" fillId="0" borderId="27" xfId="0" applyNumberFormat="1" applyFont="1" applyBorder="1" applyAlignment="1">
      <alignment horizontal="center" vertical="center"/>
    </xf>
    <xf numFmtId="41" fontId="0" fillId="0" borderId="31" xfId="0" applyNumberFormat="1" applyFont="1" applyBorder="1" applyAlignment="1">
      <alignment horizontal="center" vertical="center"/>
    </xf>
    <xf numFmtId="41" fontId="0" fillId="0" borderId="32" xfId="0" applyNumberFormat="1" applyFont="1" applyBorder="1" applyAlignment="1">
      <alignment horizontal="center" vertical="center"/>
    </xf>
    <xf numFmtId="41" fontId="0" fillId="0" borderId="19" xfId="0" applyNumberFormat="1" applyFont="1" applyBorder="1" applyAlignment="1">
      <alignment vertical="center"/>
    </xf>
    <xf numFmtId="41" fontId="0" fillId="0" borderId="20" xfId="0" applyNumberFormat="1" applyFont="1" applyBorder="1" applyAlignment="1">
      <alignment vertical="center"/>
    </xf>
    <xf numFmtId="41" fontId="0" fillId="0" borderId="21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1" fontId="4" fillId="0" borderId="19" xfId="0" applyNumberFormat="1" applyFont="1" applyBorder="1" applyAlignment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41" fontId="4" fillId="0" borderId="33" xfId="0" applyNumberFormat="1" applyFont="1" applyBorder="1" applyAlignment="1">
      <alignment horizontal="center" vertical="center"/>
    </xf>
    <xf numFmtId="41" fontId="4" fillId="0" borderId="34" xfId="0" applyNumberFormat="1" applyFont="1" applyBorder="1" applyAlignment="1">
      <alignment horizontal="center" vertical="center"/>
    </xf>
    <xf numFmtId="41" fontId="4" fillId="0" borderId="35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41" fontId="0" fillId="0" borderId="37" xfId="0" applyNumberFormat="1" applyFont="1" applyBorder="1" applyAlignment="1">
      <alignment horizontal="center" vertical="center"/>
    </xf>
    <xf numFmtId="41" fontId="0" fillId="0" borderId="16" xfId="0" applyNumberFormat="1" applyFont="1" applyBorder="1" applyAlignment="1">
      <alignment horizontal="center" vertical="center"/>
    </xf>
    <xf numFmtId="41" fontId="0" fillId="0" borderId="18" xfId="0" applyNumberFormat="1" applyFont="1" applyBorder="1" applyAlignment="1">
      <alignment horizontal="center" vertical="center"/>
    </xf>
    <xf numFmtId="41" fontId="0" fillId="0" borderId="37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41" fontId="0" fillId="0" borderId="45" xfId="0" applyNumberFormat="1" applyFont="1" applyBorder="1" applyAlignment="1">
      <alignment horizontal="center" vertical="center"/>
    </xf>
    <xf numFmtId="41" fontId="0" fillId="0" borderId="28" xfId="0" applyNumberFormat="1" applyFont="1" applyBorder="1" applyAlignment="1">
      <alignment horizontal="center" vertical="center"/>
    </xf>
    <xf numFmtId="41" fontId="0" fillId="0" borderId="31" xfId="0" applyNumberFormat="1" applyFont="1" applyBorder="1" applyAlignment="1">
      <alignment vertical="center"/>
    </xf>
    <xf numFmtId="41" fontId="0" fillId="0" borderId="45" xfId="0" applyNumberFormat="1" applyBorder="1" applyAlignment="1">
      <alignment horizontal="center" vertical="center"/>
    </xf>
    <xf numFmtId="41" fontId="0" fillId="0" borderId="39" xfId="0" applyNumberFormat="1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abSelected="1" zoomScalePageLayoutView="0" workbookViewId="0" topLeftCell="A1">
      <pane ySplit="6" topLeftCell="A40" activePane="bottomLeft" state="frozen"/>
      <selection pane="topLeft" activeCell="A1" sqref="A1"/>
      <selection pane="bottomLeft" activeCell="I65" sqref="I65:I67"/>
    </sheetView>
  </sheetViews>
  <sheetFormatPr defaultColWidth="9.00390625" defaultRowHeight="12.75"/>
  <cols>
    <col min="1" max="1" width="5.375" style="0" customWidth="1"/>
    <col min="2" max="2" width="6.375" style="0" customWidth="1"/>
    <col min="5" max="5" width="25.00390625" style="0" customWidth="1"/>
    <col min="6" max="6" width="13.75390625" style="0" customWidth="1"/>
    <col min="7" max="7" width="14.00390625" style="0" customWidth="1"/>
    <col min="8" max="8" width="13.125" style="0" customWidth="1"/>
    <col min="9" max="9" width="12.625" style="0" customWidth="1"/>
    <col min="10" max="10" width="3.25390625" style="0" customWidth="1"/>
    <col min="11" max="11" width="10.625" style="0" customWidth="1"/>
    <col min="12" max="12" width="12.125" style="0" customWidth="1"/>
    <col min="13" max="13" width="17.125" style="0" customWidth="1"/>
  </cols>
  <sheetData>
    <row r="1" spans="1:13" s="1" customFormat="1" ht="19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0</v>
      </c>
    </row>
    <row r="2" spans="1:13" s="1" customFormat="1" ht="19.5" customHeight="1">
      <c r="A2" s="59" t="s">
        <v>1</v>
      </c>
      <c r="B2" s="59" t="s">
        <v>2</v>
      </c>
      <c r="C2" s="59" t="s">
        <v>3</v>
      </c>
      <c r="D2" s="59" t="s">
        <v>4</v>
      </c>
      <c r="E2" s="70" t="s">
        <v>18</v>
      </c>
      <c r="F2" s="70" t="s">
        <v>5</v>
      </c>
      <c r="G2" s="78" t="s">
        <v>6</v>
      </c>
      <c r="H2" s="79"/>
      <c r="I2" s="79"/>
      <c r="J2" s="79"/>
      <c r="K2" s="79"/>
      <c r="L2" s="80"/>
      <c r="M2" s="70" t="s">
        <v>7</v>
      </c>
    </row>
    <row r="3" spans="1:13" s="1" customFormat="1" ht="19.5" customHeight="1">
      <c r="A3" s="59"/>
      <c r="B3" s="59"/>
      <c r="C3" s="59"/>
      <c r="D3" s="59"/>
      <c r="E3" s="70"/>
      <c r="F3" s="70"/>
      <c r="G3" s="71" t="s">
        <v>66</v>
      </c>
      <c r="H3" s="70" t="s">
        <v>8</v>
      </c>
      <c r="I3" s="70"/>
      <c r="J3" s="70"/>
      <c r="K3" s="70"/>
      <c r="L3" s="70"/>
      <c r="M3" s="70"/>
    </row>
    <row r="4" spans="1:13" s="1" customFormat="1" ht="29.25" customHeight="1">
      <c r="A4" s="59"/>
      <c r="B4" s="59"/>
      <c r="C4" s="59"/>
      <c r="D4" s="59"/>
      <c r="E4" s="70"/>
      <c r="F4" s="70"/>
      <c r="G4" s="70"/>
      <c r="H4" s="71" t="s">
        <v>9</v>
      </c>
      <c r="I4" s="70" t="s">
        <v>10</v>
      </c>
      <c r="J4" s="72" t="s">
        <v>19</v>
      </c>
      <c r="K4" s="73"/>
      <c r="L4" s="70" t="s">
        <v>11</v>
      </c>
      <c r="M4" s="71"/>
    </row>
    <row r="5" spans="1:13" s="1" customFormat="1" ht="19.5" customHeight="1">
      <c r="A5" s="59"/>
      <c r="B5" s="59"/>
      <c r="C5" s="59"/>
      <c r="D5" s="59"/>
      <c r="E5" s="70"/>
      <c r="F5" s="70"/>
      <c r="G5" s="70"/>
      <c r="H5" s="70"/>
      <c r="I5" s="70"/>
      <c r="J5" s="74"/>
      <c r="K5" s="75"/>
      <c r="L5" s="70"/>
      <c r="M5" s="70"/>
    </row>
    <row r="6" spans="1:13" s="1" customFormat="1" ht="26.25" customHeight="1">
      <c r="A6" s="59"/>
      <c r="B6" s="59"/>
      <c r="C6" s="59"/>
      <c r="D6" s="59"/>
      <c r="E6" s="70"/>
      <c r="F6" s="70"/>
      <c r="G6" s="70"/>
      <c r="H6" s="70"/>
      <c r="I6" s="70"/>
      <c r="J6" s="76"/>
      <c r="K6" s="77"/>
      <c r="L6" s="70"/>
      <c r="M6" s="70"/>
    </row>
    <row r="7" spans="1:13" s="1" customFormat="1" ht="7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81">
        <v>10</v>
      </c>
      <c r="K7" s="82"/>
      <c r="L7" s="4">
        <v>11</v>
      </c>
      <c r="M7" s="4">
        <v>14</v>
      </c>
    </row>
    <row r="8" spans="1:13" s="1" customFormat="1" ht="17.25" customHeight="1">
      <c r="A8" s="19" t="s">
        <v>12</v>
      </c>
      <c r="B8" s="60" t="s">
        <v>16</v>
      </c>
      <c r="C8" s="60" t="s">
        <v>57</v>
      </c>
      <c r="D8" s="83" t="s">
        <v>67</v>
      </c>
      <c r="E8" s="34" t="s">
        <v>47</v>
      </c>
      <c r="F8" s="37">
        <v>5216428</v>
      </c>
      <c r="G8" s="37">
        <f>H8+I8+K8+K9+K10+L8</f>
        <v>4750000</v>
      </c>
      <c r="H8" s="37"/>
      <c r="I8" s="37">
        <v>3562500</v>
      </c>
      <c r="J8" s="6" t="s">
        <v>20</v>
      </c>
      <c r="K8" s="7"/>
      <c r="L8" s="84">
        <v>1187500</v>
      </c>
      <c r="M8" s="18" t="s">
        <v>15</v>
      </c>
    </row>
    <row r="9" spans="1:13" s="1" customFormat="1" ht="17.25" customHeight="1">
      <c r="A9" s="20"/>
      <c r="B9" s="29"/>
      <c r="C9" s="29"/>
      <c r="D9" s="32"/>
      <c r="E9" s="35"/>
      <c r="F9" s="16"/>
      <c r="G9" s="16"/>
      <c r="H9" s="16"/>
      <c r="I9" s="16"/>
      <c r="J9" s="6" t="s">
        <v>21</v>
      </c>
      <c r="K9" s="7"/>
      <c r="L9" s="85"/>
      <c r="M9" s="16"/>
    </row>
    <row r="10" spans="1:13" s="1" customFormat="1" ht="45" customHeight="1">
      <c r="A10" s="21"/>
      <c r="B10" s="30"/>
      <c r="C10" s="30"/>
      <c r="D10" s="33"/>
      <c r="E10" s="36"/>
      <c r="F10" s="17"/>
      <c r="G10" s="17"/>
      <c r="H10" s="17"/>
      <c r="I10" s="17"/>
      <c r="J10" s="8" t="s">
        <v>22</v>
      </c>
      <c r="K10" s="9"/>
      <c r="L10" s="86"/>
      <c r="M10" s="17"/>
    </row>
    <row r="11" spans="1:13" s="1" customFormat="1" ht="17.25" customHeight="1">
      <c r="A11" s="19" t="s">
        <v>61</v>
      </c>
      <c r="B11" s="60" t="s">
        <v>13</v>
      </c>
      <c r="C11" s="60" t="s">
        <v>14</v>
      </c>
      <c r="D11" s="31">
        <v>6050</v>
      </c>
      <c r="E11" s="34" t="s">
        <v>58</v>
      </c>
      <c r="F11" s="15">
        <v>150000</v>
      </c>
      <c r="G11" s="37">
        <f>H11+I11+K11+K12+K13+L11</f>
        <v>150000</v>
      </c>
      <c r="H11" s="15">
        <v>150000</v>
      </c>
      <c r="I11" s="38"/>
      <c r="J11" s="6" t="s">
        <v>20</v>
      </c>
      <c r="K11" s="7"/>
      <c r="L11" s="40">
        <v>0</v>
      </c>
      <c r="M11" s="18" t="s">
        <v>15</v>
      </c>
    </row>
    <row r="12" spans="1:13" s="1" customFormat="1" ht="17.25" customHeight="1">
      <c r="A12" s="20"/>
      <c r="B12" s="29"/>
      <c r="C12" s="29"/>
      <c r="D12" s="32"/>
      <c r="E12" s="35"/>
      <c r="F12" s="16"/>
      <c r="G12" s="16"/>
      <c r="H12" s="16"/>
      <c r="I12" s="23"/>
      <c r="J12" s="6" t="s">
        <v>21</v>
      </c>
      <c r="K12" s="7"/>
      <c r="L12" s="41"/>
      <c r="M12" s="16"/>
    </row>
    <row r="13" spans="1:13" s="1" customFormat="1" ht="17.25" customHeight="1">
      <c r="A13" s="21"/>
      <c r="B13" s="61"/>
      <c r="C13" s="61"/>
      <c r="D13" s="33"/>
      <c r="E13" s="36"/>
      <c r="F13" s="43"/>
      <c r="G13" s="17"/>
      <c r="H13" s="17"/>
      <c r="I13" s="39"/>
      <c r="J13" s="8" t="s">
        <v>22</v>
      </c>
      <c r="K13" s="7"/>
      <c r="L13" s="42"/>
      <c r="M13" s="17"/>
    </row>
    <row r="14" spans="1:13" s="1" customFormat="1" ht="17.25" customHeight="1">
      <c r="A14" s="19" t="s">
        <v>62</v>
      </c>
      <c r="B14" s="60" t="s">
        <v>13</v>
      </c>
      <c r="C14" s="60" t="s">
        <v>14</v>
      </c>
      <c r="D14" s="62">
        <v>6050</v>
      </c>
      <c r="E14" s="34" t="s">
        <v>48</v>
      </c>
      <c r="F14" s="37">
        <v>505000</v>
      </c>
      <c r="G14" s="37">
        <f>H14+I14+K14+K15+K16+L14</f>
        <v>505000</v>
      </c>
      <c r="H14" s="15">
        <v>114043</v>
      </c>
      <c r="I14" s="38">
        <v>390957</v>
      </c>
      <c r="J14" s="6" t="s">
        <v>20</v>
      </c>
      <c r="K14" s="10"/>
      <c r="L14" s="90">
        <v>0</v>
      </c>
      <c r="M14" s="18" t="s">
        <v>15</v>
      </c>
    </row>
    <row r="15" spans="1:13" s="1" customFormat="1" ht="17.25" customHeight="1">
      <c r="A15" s="20"/>
      <c r="B15" s="29"/>
      <c r="C15" s="29"/>
      <c r="D15" s="32"/>
      <c r="E15" s="35"/>
      <c r="F15" s="16"/>
      <c r="G15" s="16"/>
      <c r="H15" s="16"/>
      <c r="I15" s="23"/>
      <c r="J15" s="6" t="s">
        <v>21</v>
      </c>
      <c r="K15" s="7"/>
      <c r="L15" s="41"/>
      <c r="M15" s="16"/>
    </row>
    <row r="16" spans="1:13" s="1" customFormat="1" ht="17.25" customHeight="1">
      <c r="A16" s="21"/>
      <c r="B16" s="61"/>
      <c r="C16" s="61"/>
      <c r="D16" s="63"/>
      <c r="E16" s="36"/>
      <c r="F16" s="17"/>
      <c r="G16" s="17"/>
      <c r="H16" s="17"/>
      <c r="I16" s="39"/>
      <c r="J16" s="8" t="s">
        <v>22</v>
      </c>
      <c r="K16" s="9"/>
      <c r="L16" s="91"/>
      <c r="M16" s="17"/>
    </row>
    <row r="17" spans="1:13" s="1" customFormat="1" ht="17.25" customHeight="1">
      <c r="A17" s="19" t="s">
        <v>63</v>
      </c>
      <c r="B17" s="60" t="s">
        <v>13</v>
      </c>
      <c r="C17" s="60" t="s">
        <v>14</v>
      </c>
      <c r="D17" s="62">
        <v>6050</v>
      </c>
      <c r="E17" s="34" t="s">
        <v>49</v>
      </c>
      <c r="F17" s="15">
        <v>30000</v>
      </c>
      <c r="G17" s="37">
        <f>H17+I17+K17+K18+K19+L17</f>
        <v>30000</v>
      </c>
      <c r="H17" s="15">
        <v>30000</v>
      </c>
      <c r="I17" s="38"/>
      <c r="J17" s="6" t="s">
        <v>20</v>
      </c>
      <c r="K17" s="7"/>
      <c r="L17" s="40">
        <v>0</v>
      </c>
      <c r="M17" s="18" t="s">
        <v>15</v>
      </c>
    </row>
    <row r="18" spans="1:13" s="1" customFormat="1" ht="17.25" customHeight="1">
      <c r="A18" s="20"/>
      <c r="B18" s="29"/>
      <c r="C18" s="29"/>
      <c r="D18" s="32"/>
      <c r="E18" s="35"/>
      <c r="F18" s="16"/>
      <c r="G18" s="16"/>
      <c r="H18" s="16"/>
      <c r="I18" s="23"/>
      <c r="J18" s="6" t="s">
        <v>21</v>
      </c>
      <c r="K18" s="7"/>
      <c r="L18" s="41"/>
      <c r="M18" s="16"/>
    </row>
    <row r="19" spans="1:13" s="1" customFormat="1" ht="17.25" customHeight="1">
      <c r="A19" s="21"/>
      <c r="B19" s="61"/>
      <c r="C19" s="61"/>
      <c r="D19" s="63"/>
      <c r="E19" s="36"/>
      <c r="F19" s="43"/>
      <c r="G19" s="17"/>
      <c r="H19" s="17"/>
      <c r="I19" s="39"/>
      <c r="J19" s="8" t="s">
        <v>22</v>
      </c>
      <c r="K19" s="9"/>
      <c r="L19" s="42"/>
      <c r="M19" s="17"/>
    </row>
    <row r="20" spans="1:13" s="1" customFormat="1" ht="17.25" customHeight="1">
      <c r="A20" s="19" t="s">
        <v>23</v>
      </c>
      <c r="B20" s="60" t="s">
        <v>13</v>
      </c>
      <c r="C20" s="60" t="s">
        <v>14</v>
      </c>
      <c r="D20" s="62">
        <v>6050</v>
      </c>
      <c r="E20" s="34" t="s">
        <v>60</v>
      </c>
      <c r="F20" s="37">
        <v>20000</v>
      </c>
      <c r="G20" s="37">
        <f>H20+I20+K20+K21+K22+L20</f>
        <v>20000</v>
      </c>
      <c r="H20" s="15">
        <v>20000</v>
      </c>
      <c r="I20" s="38"/>
      <c r="J20" s="6" t="s">
        <v>20</v>
      </c>
      <c r="K20" s="7"/>
      <c r="L20" s="93">
        <v>0</v>
      </c>
      <c r="M20" s="18" t="s">
        <v>15</v>
      </c>
    </row>
    <row r="21" spans="1:13" s="1" customFormat="1" ht="17.25" customHeight="1">
      <c r="A21" s="20"/>
      <c r="B21" s="29"/>
      <c r="C21" s="29"/>
      <c r="D21" s="32"/>
      <c r="E21" s="35"/>
      <c r="F21" s="16"/>
      <c r="G21" s="16"/>
      <c r="H21" s="16"/>
      <c r="I21" s="23"/>
      <c r="J21" s="6" t="s">
        <v>21</v>
      </c>
      <c r="K21" s="7"/>
      <c r="L21" s="41"/>
      <c r="M21" s="16"/>
    </row>
    <row r="22" spans="1:13" s="1" customFormat="1" ht="17.25" customHeight="1">
      <c r="A22" s="21"/>
      <c r="B22" s="61"/>
      <c r="C22" s="61"/>
      <c r="D22" s="63"/>
      <c r="E22" s="36"/>
      <c r="F22" s="43"/>
      <c r="G22" s="17"/>
      <c r="H22" s="17"/>
      <c r="I22" s="39"/>
      <c r="J22" s="8" t="s">
        <v>22</v>
      </c>
      <c r="K22" s="7"/>
      <c r="L22" s="42"/>
      <c r="M22" s="17"/>
    </row>
    <row r="23" spans="1:13" s="1" customFormat="1" ht="17.25" customHeight="1">
      <c r="A23" s="19" t="s">
        <v>24</v>
      </c>
      <c r="B23" s="60" t="s">
        <v>13</v>
      </c>
      <c r="C23" s="60" t="s">
        <v>14</v>
      </c>
      <c r="D23" s="62">
        <v>6050</v>
      </c>
      <c r="E23" s="34" t="s">
        <v>50</v>
      </c>
      <c r="F23" s="37">
        <v>30000</v>
      </c>
      <c r="G23" s="37">
        <f>H23+I23+K23+K24+K25+L23</f>
        <v>30000</v>
      </c>
      <c r="H23" s="15">
        <v>30000</v>
      </c>
      <c r="I23" s="38"/>
      <c r="J23" s="6" t="s">
        <v>20</v>
      </c>
      <c r="K23" s="10"/>
      <c r="L23" s="87">
        <v>0</v>
      </c>
      <c r="M23" s="18" t="s">
        <v>15</v>
      </c>
    </row>
    <row r="24" spans="1:13" s="1" customFormat="1" ht="17.25" customHeight="1">
      <c r="A24" s="20"/>
      <c r="B24" s="29"/>
      <c r="C24" s="29"/>
      <c r="D24" s="32"/>
      <c r="E24" s="32"/>
      <c r="F24" s="16"/>
      <c r="G24" s="16"/>
      <c r="H24" s="16"/>
      <c r="I24" s="23"/>
      <c r="J24" s="6" t="s">
        <v>21</v>
      </c>
      <c r="K24" s="7"/>
      <c r="L24" s="88"/>
      <c r="M24" s="16"/>
    </row>
    <row r="25" spans="1:13" s="1" customFormat="1" ht="17.25" customHeight="1">
      <c r="A25" s="21"/>
      <c r="B25" s="61"/>
      <c r="C25" s="61"/>
      <c r="D25" s="63"/>
      <c r="E25" s="33"/>
      <c r="F25" s="17"/>
      <c r="G25" s="17"/>
      <c r="H25" s="17"/>
      <c r="I25" s="39"/>
      <c r="J25" s="8" t="s">
        <v>22</v>
      </c>
      <c r="K25" s="9"/>
      <c r="L25" s="89"/>
      <c r="M25" s="17"/>
    </row>
    <row r="26" spans="1:13" s="1" customFormat="1" ht="17.25" customHeight="1">
      <c r="A26" s="19" t="s">
        <v>25</v>
      </c>
      <c r="B26" s="60" t="s">
        <v>13</v>
      </c>
      <c r="C26" s="60" t="s">
        <v>14</v>
      </c>
      <c r="D26" s="62">
        <v>6050</v>
      </c>
      <c r="E26" s="34" t="s">
        <v>51</v>
      </c>
      <c r="F26" s="15">
        <v>100000</v>
      </c>
      <c r="G26" s="37">
        <f>H26+I26+K26+K27+K28+L26</f>
        <v>100000</v>
      </c>
      <c r="H26" s="15">
        <v>100000</v>
      </c>
      <c r="I26" s="38"/>
      <c r="J26" s="6" t="s">
        <v>20</v>
      </c>
      <c r="K26" s="7"/>
      <c r="L26" s="25">
        <v>0</v>
      </c>
      <c r="M26" s="18" t="s">
        <v>15</v>
      </c>
    </row>
    <row r="27" spans="1:13" s="1" customFormat="1" ht="17.25" customHeight="1">
      <c r="A27" s="20"/>
      <c r="B27" s="29"/>
      <c r="C27" s="29"/>
      <c r="D27" s="32"/>
      <c r="E27" s="32"/>
      <c r="F27" s="16"/>
      <c r="G27" s="16"/>
      <c r="H27" s="16"/>
      <c r="I27" s="23"/>
      <c r="J27" s="6" t="s">
        <v>21</v>
      </c>
      <c r="K27" s="7"/>
      <c r="L27" s="26"/>
      <c r="M27" s="16"/>
    </row>
    <row r="28" spans="1:13" s="1" customFormat="1" ht="17.25" customHeight="1">
      <c r="A28" s="21"/>
      <c r="B28" s="61"/>
      <c r="C28" s="61"/>
      <c r="D28" s="63"/>
      <c r="E28" s="33"/>
      <c r="F28" s="17"/>
      <c r="G28" s="17"/>
      <c r="H28" s="17"/>
      <c r="I28" s="39"/>
      <c r="J28" s="8" t="s">
        <v>22</v>
      </c>
      <c r="K28" s="9"/>
      <c r="L28" s="27"/>
      <c r="M28" s="17"/>
    </row>
    <row r="29" spans="1:13" s="1" customFormat="1" ht="17.25" customHeight="1">
      <c r="A29" s="19" t="s">
        <v>26</v>
      </c>
      <c r="B29" s="60" t="s">
        <v>13</v>
      </c>
      <c r="C29" s="60" t="s">
        <v>14</v>
      </c>
      <c r="D29" s="62">
        <v>6050</v>
      </c>
      <c r="E29" s="34" t="s">
        <v>54</v>
      </c>
      <c r="F29" s="15">
        <v>50000</v>
      </c>
      <c r="G29" s="37">
        <f>H29+I29+K29+K30+K31+L29</f>
        <v>50000</v>
      </c>
      <c r="H29" s="15">
        <v>50000</v>
      </c>
      <c r="I29" s="38"/>
      <c r="J29" s="6" t="s">
        <v>20</v>
      </c>
      <c r="K29" s="7"/>
      <c r="L29" s="25">
        <v>0</v>
      </c>
      <c r="M29" s="18" t="s">
        <v>15</v>
      </c>
    </row>
    <row r="30" spans="1:13" s="1" customFormat="1" ht="17.25" customHeight="1">
      <c r="A30" s="20"/>
      <c r="B30" s="29"/>
      <c r="C30" s="29"/>
      <c r="D30" s="32"/>
      <c r="E30" s="32"/>
      <c r="F30" s="16"/>
      <c r="G30" s="16"/>
      <c r="H30" s="16"/>
      <c r="I30" s="23"/>
      <c r="J30" s="6" t="s">
        <v>21</v>
      </c>
      <c r="K30" s="7"/>
      <c r="L30" s="26"/>
      <c r="M30" s="16"/>
    </row>
    <row r="31" spans="1:13" s="1" customFormat="1" ht="17.25" customHeight="1">
      <c r="A31" s="21"/>
      <c r="B31" s="61"/>
      <c r="C31" s="61"/>
      <c r="D31" s="63"/>
      <c r="E31" s="33"/>
      <c r="F31" s="17"/>
      <c r="G31" s="17"/>
      <c r="H31" s="17"/>
      <c r="I31" s="39"/>
      <c r="J31" s="8" t="s">
        <v>22</v>
      </c>
      <c r="K31" s="9"/>
      <c r="L31" s="27"/>
      <c r="M31" s="17"/>
    </row>
    <row r="32" spans="1:13" s="1" customFormat="1" ht="17.25" customHeight="1">
      <c r="A32" s="19" t="s">
        <v>27</v>
      </c>
      <c r="B32" s="60" t="s">
        <v>39</v>
      </c>
      <c r="C32" s="60" t="s">
        <v>40</v>
      </c>
      <c r="D32" s="62">
        <v>6050</v>
      </c>
      <c r="E32" s="34" t="s">
        <v>52</v>
      </c>
      <c r="F32" s="15">
        <v>100000</v>
      </c>
      <c r="G32" s="37">
        <f>H32+I32+K32+K33+K34+L32</f>
        <v>100000</v>
      </c>
      <c r="H32" s="15">
        <v>100000</v>
      </c>
      <c r="I32" s="38"/>
      <c r="J32" s="6" t="s">
        <v>20</v>
      </c>
      <c r="K32" s="7"/>
      <c r="L32" s="25">
        <v>0</v>
      </c>
      <c r="M32" s="18" t="s">
        <v>15</v>
      </c>
    </row>
    <row r="33" spans="1:13" s="1" customFormat="1" ht="17.25" customHeight="1">
      <c r="A33" s="20"/>
      <c r="B33" s="29"/>
      <c r="C33" s="29"/>
      <c r="D33" s="32"/>
      <c r="E33" s="35"/>
      <c r="F33" s="16"/>
      <c r="G33" s="16"/>
      <c r="H33" s="16"/>
      <c r="I33" s="23"/>
      <c r="J33" s="6" t="s">
        <v>21</v>
      </c>
      <c r="K33" s="7"/>
      <c r="L33" s="26"/>
      <c r="M33" s="16"/>
    </row>
    <row r="34" spans="1:13" s="1" customFormat="1" ht="17.25" customHeight="1">
      <c r="A34" s="21"/>
      <c r="B34" s="30"/>
      <c r="C34" s="30"/>
      <c r="D34" s="33"/>
      <c r="E34" s="36"/>
      <c r="F34" s="17"/>
      <c r="G34" s="17"/>
      <c r="H34" s="17"/>
      <c r="I34" s="39"/>
      <c r="J34" s="8" t="s">
        <v>22</v>
      </c>
      <c r="K34" s="9"/>
      <c r="L34" s="27"/>
      <c r="M34" s="17"/>
    </row>
    <row r="35" spans="1:13" s="1" customFormat="1" ht="17.25" customHeight="1">
      <c r="A35" s="19" t="s">
        <v>28</v>
      </c>
      <c r="B35" s="28" t="s">
        <v>13</v>
      </c>
      <c r="C35" s="28" t="s">
        <v>14</v>
      </c>
      <c r="D35" s="31">
        <v>6060</v>
      </c>
      <c r="E35" s="34" t="s">
        <v>29</v>
      </c>
      <c r="F35" s="15">
        <v>40000</v>
      </c>
      <c r="G35" s="37">
        <f>H35+I35+K35+K36+K37+L35</f>
        <v>40000</v>
      </c>
      <c r="H35" s="15">
        <v>40000</v>
      </c>
      <c r="I35" s="38"/>
      <c r="J35" s="6" t="s">
        <v>20</v>
      </c>
      <c r="K35" s="7"/>
      <c r="L35" s="25">
        <v>0</v>
      </c>
      <c r="M35" s="18" t="s">
        <v>15</v>
      </c>
    </row>
    <row r="36" spans="1:13" s="1" customFormat="1" ht="17.25" customHeight="1">
      <c r="A36" s="20"/>
      <c r="B36" s="29"/>
      <c r="C36" s="29"/>
      <c r="D36" s="32"/>
      <c r="E36" s="35"/>
      <c r="F36" s="16"/>
      <c r="G36" s="16"/>
      <c r="H36" s="16"/>
      <c r="I36" s="23"/>
      <c r="J36" s="6" t="s">
        <v>21</v>
      </c>
      <c r="K36" s="7"/>
      <c r="L36" s="26"/>
      <c r="M36" s="16"/>
    </row>
    <row r="37" spans="1:13" s="1" customFormat="1" ht="17.25" customHeight="1">
      <c r="A37" s="21"/>
      <c r="B37" s="61"/>
      <c r="C37" s="61"/>
      <c r="D37" s="63"/>
      <c r="E37" s="36"/>
      <c r="F37" s="43"/>
      <c r="G37" s="17"/>
      <c r="H37" s="17"/>
      <c r="I37" s="39"/>
      <c r="J37" s="8" t="s">
        <v>22</v>
      </c>
      <c r="K37" s="7"/>
      <c r="L37" s="92"/>
      <c r="M37" s="17"/>
    </row>
    <row r="38" spans="1:13" s="1" customFormat="1" ht="17.25" customHeight="1">
      <c r="A38" s="19" t="s">
        <v>30</v>
      </c>
      <c r="B38" s="60" t="s">
        <v>37</v>
      </c>
      <c r="C38" s="60" t="s">
        <v>38</v>
      </c>
      <c r="D38" s="62">
        <v>6060</v>
      </c>
      <c r="E38" s="34" t="s">
        <v>41</v>
      </c>
      <c r="F38" s="37">
        <v>70000</v>
      </c>
      <c r="G38" s="37">
        <f>H38+I38+K38+K39+K40+L38</f>
        <v>70000</v>
      </c>
      <c r="H38" s="15">
        <v>70000</v>
      </c>
      <c r="I38" s="38"/>
      <c r="J38" s="6" t="s">
        <v>20</v>
      </c>
      <c r="K38" s="10"/>
      <c r="L38" s="87">
        <v>0</v>
      </c>
      <c r="M38" s="18" t="s">
        <v>15</v>
      </c>
    </row>
    <row r="39" spans="1:13" s="1" customFormat="1" ht="17.25" customHeight="1">
      <c r="A39" s="20"/>
      <c r="B39" s="29"/>
      <c r="C39" s="29"/>
      <c r="D39" s="32"/>
      <c r="E39" s="35"/>
      <c r="F39" s="16"/>
      <c r="G39" s="16"/>
      <c r="H39" s="16"/>
      <c r="I39" s="23"/>
      <c r="J39" s="6" t="s">
        <v>21</v>
      </c>
      <c r="K39" s="7"/>
      <c r="L39" s="88"/>
      <c r="M39" s="16"/>
    </row>
    <row r="40" spans="1:13" s="1" customFormat="1" ht="17.25" customHeight="1">
      <c r="A40" s="21"/>
      <c r="B40" s="61"/>
      <c r="C40" s="61"/>
      <c r="D40" s="63"/>
      <c r="E40" s="36"/>
      <c r="F40" s="17"/>
      <c r="G40" s="17"/>
      <c r="H40" s="17"/>
      <c r="I40" s="39"/>
      <c r="J40" s="8" t="s">
        <v>22</v>
      </c>
      <c r="K40" s="9"/>
      <c r="L40" s="89"/>
      <c r="M40" s="17"/>
    </row>
    <row r="41" spans="1:13" s="1" customFormat="1" ht="17.25" customHeight="1">
      <c r="A41" s="19" t="s">
        <v>31</v>
      </c>
      <c r="B41" s="60" t="s">
        <v>16</v>
      </c>
      <c r="C41" s="60" t="s">
        <v>17</v>
      </c>
      <c r="D41" s="62">
        <v>6050</v>
      </c>
      <c r="E41" s="34" t="s">
        <v>32</v>
      </c>
      <c r="F41" s="37">
        <v>80000</v>
      </c>
      <c r="G41" s="37">
        <f>H41+I41+K41+K42+K43+L41</f>
        <v>80000</v>
      </c>
      <c r="H41" s="15">
        <v>80000</v>
      </c>
      <c r="I41" s="38"/>
      <c r="J41" s="6" t="s">
        <v>20</v>
      </c>
      <c r="K41" s="10"/>
      <c r="L41" s="87">
        <v>0</v>
      </c>
      <c r="M41" s="18" t="s">
        <v>15</v>
      </c>
    </row>
    <row r="42" spans="1:13" s="1" customFormat="1" ht="17.25" customHeight="1">
      <c r="A42" s="20"/>
      <c r="B42" s="29"/>
      <c r="C42" s="29"/>
      <c r="D42" s="32"/>
      <c r="E42" s="35"/>
      <c r="F42" s="16"/>
      <c r="G42" s="16"/>
      <c r="H42" s="16"/>
      <c r="I42" s="23"/>
      <c r="J42" s="6" t="s">
        <v>21</v>
      </c>
      <c r="K42" s="7"/>
      <c r="L42" s="88"/>
      <c r="M42" s="16"/>
    </row>
    <row r="43" spans="1:13" s="1" customFormat="1" ht="17.25" customHeight="1">
      <c r="A43" s="21"/>
      <c r="B43" s="30"/>
      <c r="C43" s="30"/>
      <c r="D43" s="33"/>
      <c r="E43" s="36"/>
      <c r="F43" s="17"/>
      <c r="G43" s="17"/>
      <c r="H43" s="17"/>
      <c r="I43" s="24"/>
      <c r="J43" s="8" t="s">
        <v>22</v>
      </c>
      <c r="K43" s="9"/>
      <c r="L43" s="89"/>
      <c r="M43" s="17"/>
    </row>
    <row r="44" spans="1:13" s="1" customFormat="1" ht="17.25" customHeight="1">
      <c r="A44" s="19" t="s">
        <v>33</v>
      </c>
      <c r="B44" s="28" t="s">
        <v>64</v>
      </c>
      <c r="C44" s="28" t="s">
        <v>65</v>
      </c>
      <c r="D44" s="34" t="s">
        <v>67</v>
      </c>
      <c r="E44" s="34" t="s">
        <v>68</v>
      </c>
      <c r="F44" s="15">
        <v>1951948</v>
      </c>
      <c r="G44" s="37">
        <f>H44+I44+K44+K45+K46+L44</f>
        <v>500000</v>
      </c>
      <c r="H44" s="15"/>
      <c r="I44" s="22">
        <v>250000</v>
      </c>
      <c r="J44" s="6" t="s">
        <v>20</v>
      </c>
      <c r="K44" s="10"/>
      <c r="L44" s="25">
        <v>250000</v>
      </c>
      <c r="M44" s="18" t="s">
        <v>15</v>
      </c>
    </row>
    <row r="45" spans="1:13" s="1" customFormat="1" ht="17.25" customHeight="1">
      <c r="A45" s="20"/>
      <c r="B45" s="29"/>
      <c r="C45" s="29"/>
      <c r="D45" s="32"/>
      <c r="E45" s="35"/>
      <c r="F45" s="16"/>
      <c r="G45" s="16"/>
      <c r="H45" s="16"/>
      <c r="I45" s="23"/>
      <c r="J45" s="6" t="s">
        <v>21</v>
      </c>
      <c r="K45" s="7"/>
      <c r="L45" s="26"/>
      <c r="M45" s="16"/>
    </row>
    <row r="46" spans="1:13" s="1" customFormat="1" ht="17.25" customHeight="1">
      <c r="A46" s="21"/>
      <c r="B46" s="30"/>
      <c r="C46" s="30"/>
      <c r="D46" s="33"/>
      <c r="E46" s="36"/>
      <c r="F46" s="17"/>
      <c r="G46" s="17"/>
      <c r="H46" s="17"/>
      <c r="I46" s="24"/>
      <c r="J46" s="8" t="s">
        <v>22</v>
      </c>
      <c r="K46" s="9"/>
      <c r="L46" s="27"/>
      <c r="M46" s="17"/>
    </row>
    <row r="47" spans="1:13" s="1" customFormat="1" ht="17.25" customHeight="1">
      <c r="A47" s="19" t="s">
        <v>34</v>
      </c>
      <c r="B47" s="28" t="s">
        <v>35</v>
      </c>
      <c r="C47" s="28" t="s">
        <v>36</v>
      </c>
      <c r="D47" s="31">
        <v>6050</v>
      </c>
      <c r="E47" s="34" t="s">
        <v>53</v>
      </c>
      <c r="F47" s="15">
        <v>1000000</v>
      </c>
      <c r="G47" s="37">
        <f>H47+I47+K47+K48+K49+L47</f>
        <v>400000</v>
      </c>
      <c r="H47" s="15"/>
      <c r="I47" s="37">
        <v>400000</v>
      </c>
      <c r="J47" s="6" t="s">
        <v>20</v>
      </c>
      <c r="K47" s="12"/>
      <c r="L47" s="44">
        <v>0</v>
      </c>
      <c r="M47" s="18" t="s">
        <v>15</v>
      </c>
    </row>
    <row r="48" spans="1:13" s="1" customFormat="1" ht="17.25" customHeight="1">
      <c r="A48" s="20"/>
      <c r="B48" s="29"/>
      <c r="C48" s="29"/>
      <c r="D48" s="32"/>
      <c r="E48" s="35"/>
      <c r="F48" s="16"/>
      <c r="G48" s="16"/>
      <c r="H48" s="16"/>
      <c r="I48" s="16"/>
      <c r="J48" s="6" t="s">
        <v>21</v>
      </c>
      <c r="K48" s="12"/>
      <c r="L48" s="45"/>
      <c r="M48" s="16"/>
    </row>
    <row r="49" spans="1:13" s="1" customFormat="1" ht="17.25" customHeight="1">
      <c r="A49" s="21"/>
      <c r="B49" s="30"/>
      <c r="C49" s="30"/>
      <c r="D49" s="33"/>
      <c r="E49" s="36"/>
      <c r="F49" s="17"/>
      <c r="G49" s="17"/>
      <c r="H49" s="17"/>
      <c r="I49" s="17"/>
      <c r="J49" s="8" t="s">
        <v>22</v>
      </c>
      <c r="K49" s="14"/>
      <c r="L49" s="46"/>
      <c r="M49" s="17"/>
    </row>
    <row r="50" spans="1:13" s="1" customFormat="1" ht="17.25" customHeight="1">
      <c r="A50" s="19" t="s">
        <v>42</v>
      </c>
      <c r="B50" s="28" t="s">
        <v>64</v>
      </c>
      <c r="C50" s="28" t="s">
        <v>65</v>
      </c>
      <c r="D50" s="31">
        <v>6050</v>
      </c>
      <c r="E50" s="34" t="s">
        <v>55</v>
      </c>
      <c r="F50" s="15">
        <v>20000</v>
      </c>
      <c r="G50" s="37">
        <f>H50+I50+K50+K51+K52+L50</f>
        <v>20000</v>
      </c>
      <c r="H50" s="15">
        <v>20000</v>
      </c>
      <c r="I50" s="38"/>
      <c r="J50" s="6" t="s">
        <v>20</v>
      </c>
      <c r="K50" s="12"/>
      <c r="L50" s="44">
        <v>0</v>
      </c>
      <c r="M50" s="18" t="s">
        <v>15</v>
      </c>
    </row>
    <row r="51" spans="1:13" s="1" customFormat="1" ht="17.25" customHeight="1">
      <c r="A51" s="20"/>
      <c r="B51" s="29"/>
      <c r="C51" s="29"/>
      <c r="D51" s="32"/>
      <c r="E51" s="35"/>
      <c r="F51" s="16"/>
      <c r="G51" s="16"/>
      <c r="H51" s="16"/>
      <c r="I51" s="23"/>
      <c r="J51" s="6" t="s">
        <v>21</v>
      </c>
      <c r="K51" s="12"/>
      <c r="L51" s="45"/>
      <c r="M51" s="16"/>
    </row>
    <row r="52" spans="1:13" s="1" customFormat="1" ht="17.25" customHeight="1">
      <c r="A52" s="21"/>
      <c r="B52" s="30"/>
      <c r="C52" s="30"/>
      <c r="D52" s="33"/>
      <c r="E52" s="36"/>
      <c r="F52" s="17"/>
      <c r="G52" s="17"/>
      <c r="H52" s="17"/>
      <c r="I52" s="39"/>
      <c r="J52" s="8" t="s">
        <v>22</v>
      </c>
      <c r="K52" s="12"/>
      <c r="L52" s="46"/>
      <c r="M52" s="17"/>
    </row>
    <row r="53" spans="1:13" s="1" customFormat="1" ht="17.25" customHeight="1">
      <c r="A53" s="19" t="s">
        <v>43</v>
      </c>
      <c r="B53" s="28" t="s">
        <v>64</v>
      </c>
      <c r="C53" s="28" t="s">
        <v>65</v>
      </c>
      <c r="D53" s="31">
        <v>6050</v>
      </c>
      <c r="E53" s="34" t="s">
        <v>59</v>
      </c>
      <c r="F53" s="15">
        <v>600000</v>
      </c>
      <c r="G53" s="37">
        <f>H53+I53+K53+K54+K55+L53</f>
        <v>600000</v>
      </c>
      <c r="H53" s="15"/>
      <c r="I53" s="15">
        <v>600000</v>
      </c>
      <c r="J53" s="6" t="s">
        <v>20</v>
      </c>
      <c r="K53" s="13"/>
      <c r="L53" s="44">
        <v>0</v>
      </c>
      <c r="M53" s="18" t="s">
        <v>15</v>
      </c>
    </row>
    <row r="54" spans="1:13" s="1" customFormat="1" ht="17.25" customHeight="1">
      <c r="A54" s="20"/>
      <c r="B54" s="29"/>
      <c r="C54" s="29"/>
      <c r="D54" s="32"/>
      <c r="E54" s="35"/>
      <c r="F54" s="16"/>
      <c r="G54" s="16"/>
      <c r="H54" s="16"/>
      <c r="I54" s="16"/>
      <c r="J54" s="6" t="s">
        <v>21</v>
      </c>
      <c r="K54" s="12"/>
      <c r="L54" s="45"/>
      <c r="M54" s="16"/>
    </row>
    <row r="55" spans="1:13" s="1" customFormat="1" ht="17.25" customHeight="1">
      <c r="A55" s="21"/>
      <c r="B55" s="30"/>
      <c r="C55" s="30"/>
      <c r="D55" s="33"/>
      <c r="E55" s="36"/>
      <c r="F55" s="17"/>
      <c r="G55" s="17"/>
      <c r="H55" s="17"/>
      <c r="I55" s="17"/>
      <c r="J55" s="8" t="s">
        <v>22</v>
      </c>
      <c r="K55" s="14"/>
      <c r="L55" s="46"/>
      <c r="M55" s="17"/>
    </row>
    <row r="56" spans="1:13" s="1" customFormat="1" ht="17.25" customHeight="1">
      <c r="A56" s="19" t="s">
        <v>44</v>
      </c>
      <c r="B56" s="28" t="s">
        <v>45</v>
      </c>
      <c r="C56" s="28" t="s">
        <v>46</v>
      </c>
      <c r="D56" s="31">
        <v>6050</v>
      </c>
      <c r="E56" s="34" t="s">
        <v>56</v>
      </c>
      <c r="F56" s="15">
        <v>70000</v>
      </c>
      <c r="G56" s="37">
        <f>H56+I56+K56+K57+K58+L56</f>
        <v>70000</v>
      </c>
      <c r="H56" s="15">
        <v>70000</v>
      </c>
      <c r="I56" s="15"/>
      <c r="J56" s="6" t="s">
        <v>20</v>
      </c>
      <c r="K56" s="12"/>
      <c r="L56" s="44">
        <v>0</v>
      </c>
      <c r="M56" s="18" t="s">
        <v>15</v>
      </c>
    </row>
    <row r="57" spans="1:13" s="1" customFormat="1" ht="17.25" customHeight="1">
      <c r="A57" s="20"/>
      <c r="B57" s="29"/>
      <c r="C57" s="29"/>
      <c r="D57" s="32"/>
      <c r="E57" s="35"/>
      <c r="F57" s="16"/>
      <c r="G57" s="16"/>
      <c r="H57" s="16"/>
      <c r="I57" s="16"/>
      <c r="J57" s="6" t="s">
        <v>21</v>
      </c>
      <c r="K57" s="12"/>
      <c r="L57" s="45"/>
      <c r="M57" s="16"/>
    </row>
    <row r="58" spans="1:13" s="1" customFormat="1" ht="17.25" customHeight="1">
      <c r="A58" s="21"/>
      <c r="B58" s="30"/>
      <c r="C58" s="30"/>
      <c r="D58" s="33"/>
      <c r="E58" s="36"/>
      <c r="F58" s="17"/>
      <c r="G58" s="17"/>
      <c r="H58" s="17"/>
      <c r="I58" s="17"/>
      <c r="J58" s="8" t="s">
        <v>22</v>
      </c>
      <c r="K58" s="14"/>
      <c r="L58" s="46"/>
      <c r="M58" s="17"/>
    </row>
    <row r="59" spans="1:13" s="1" customFormat="1" ht="17.25" customHeight="1">
      <c r="A59" s="19" t="s">
        <v>69</v>
      </c>
      <c r="B59" s="28" t="s">
        <v>45</v>
      </c>
      <c r="C59" s="28" t="s">
        <v>46</v>
      </c>
      <c r="D59" s="31">
        <v>6050</v>
      </c>
      <c r="E59" s="34" t="s">
        <v>70</v>
      </c>
      <c r="F59" s="15">
        <v>340000</v>
      </c>
      <c r="G59" s="37">
        <f>H59+I59+K59+K60+K61+L59</f>
        <v>340000</v>
      </c>
      <c r="H59" s="15"/>
      <c r="I59" s="15">
        <v>340000</v>
      </c>
      <c r="J59" s="6" t="s">
        <v>20</v>
      </c>
      <c r="K59" s="12"/>
      <c r="L59" s="15"/>
      <c r="M59" s="18" t="s">
        <v>15</v>
      </c>
    </row>
    <row r="60" spans="1:13" s="1" customFormat="1" ht="17.25" customHeight="1">
      <c r="A60" s="20"/>
      <c r="B60" s="29"/>
      <c r="C60" s="29"/>
      <c r="D60" s="32"/>
      <c r="E60" s="35"/>
      <c r="F60" s="16"/>
      <c r="G60" s="16"/>
      <c r="H60" s="16"/>
      <c r="I60" s="16"/>
      <c r="J60" s="6" t="s">
        <v>21</v>
      </c>
      <c r="K60" s="12"/>
      <c r="L60" s="16"/>
      <c r="M60" s="16"/>
    </row>
    <row r="61" spans="1:13" s="1" customFormat="1" ht="17.25" customHeight="1">
      <c r="A61" s="21"/>
      <c r="B61" s="30"/>
      <c r="C61" s="30"/>
      <c r="D61" s="33"/>
      <c r="E61" s="36"/>
      <c r="F61" s="17"/>
      <c r="G61" s="17"/>
      <c r="H61" s="17"/>
      <c r="I61" s="17"/>
      <c r="J61" s="8" t="s">
        <v>22</v>
      </c>
      <c r="K61" s="94"/>
      <c r="L61" s="17"/>
      <c r="M61" s="17"/>
    </row>
    <row r="62" spans="1:13" s="1" customFormat="1" ht="17.25" customHeight="1">
      <c r="A62" s="19" t="s">
        <v>71</v>
      </c>
      <c r="B62" s="28" t="s">
        <v>13</v>
      </c>
      <c r="C62" s="28" t="s">
        <v>14</v>
      </c>
      <c r="D62" s="31">
        <v>6050</v>
      </c>
      <c r="E62" s="34" t="s">
        <v>72</v>
      </c>
      <c r="F62" s="15">
        <v>400000</v>
      </c>
      <c r="G62" s="37">
        <f>H62+I62+K62+K63+K64+L62</f>
        <v>400000</v>
      </c>
      <c r="H62" s="15"/>
      <c r="I62" s="15">
        <v>400000</v>
      </c>
      <c r="J62" s="6" t="s">
        <v>20</v>
      </c>
      <c r="K62" s="12"/>
      <c r="L62" s="15"/>
      <c r="M62" s="18" t="s">
        <v>15</v>
      </c>
    </row>
    <row r="63" spans="1:13" s="1" customFormat="1" ht="17.25" customHeight="1">
      <c r="A63" s="20"/>
      <c r="B63" s="29"/>
      <c r="C63" s="29"/>
      <c r="D63" s="32"/>
      <c r="E63" s="35"/>
      <c r="F63" s="16"/>
      <c r="G63" s="16"/>
      <c r="H63" s="16"/>
      <c r="I63" s="16"/>
      <c r="J63" s="6" t="s">
        <v>21</v>
      </c>
      <c r="K63" s="12"/>
      <c r="L63" s="16"/>
      <c r="M63" s="16"/>
    </row>
    <row r="64" spans="1:13" s="1" customFormat="1" ht="17.25" customHeight="1">
      <c r="A64" s="21"/>
      <c r="B64" s="30"/>
      <c r="C64" s="30"/>
      <c r="D64" s="33"/>
      <c r="E64" s="36"/>
      <c r="F64" s="17"/>
      <c r="G64" s="17"/>
      <c r="H64" s="17"/>
      <c r="I64" s="17"/>
      <c r="J64" s="8" t="s">
        <v>22</v>
      </c>
      <c r="K64" s="12"/>
      <c r="L64" s="17"/>
      <c r="M64" s="17"/>
    </row>
    <row r="65" spans="1:13" s="11" customFormat="1" ht="17.25" customHeight="1">
      <c r="A65" s="64"/>
      <c r="B65" s="67"/>
      <c r="C65" s="67"/>
      <c r="D65" s="64"/>
      <c r="E65" s="47"/>
      <c r="F65" s="50">
        <f>SUM(F8:F64)</f>
        <v>10773376</v>
      </c>
      <c r="G65" s="50">
        <f aca="true" t="shared" si="0" ref="G65:L65">SUM(G8:G64)</f>
        <v>8255000</v>
      </c>
      <c r="H65" s="50">
        <f t="shared" si="0"/>
        <v>874043</v>
      </c>
      <c r="I65" s="50">
        <f t="shared" si="0"/>
        <v>5943457</v>
      </c>
      <c r="J65" s="53"/>
      <c r="K65" s="56">
        <f t="shared" si="0"/>
        <v>0</v>
      </c>
      <c r="L65" s="50">
        <f t="shared" si="0"/>
        <v>1437500</v>
      </c>
      <c r="M65" s="50">
        <f aca="true" t="shared" si="1" ref="G65:M65">SUM(M8:M61)</f>
        <v>0</v>
      </c>
    </row>
    <row r="66" spans="1:13" s="11" customFormat="1" ht="17.25" customHeight="1">
      <c r="A66" s="65"/>
      <c r="B66" s="68"/>
      <c r="C66" s="68"/>
      <c r="D66" s="65"/>
      <c r="E66" s="48"/>
      <c r="F66" s="51"/>
      <c r="G66" s="51"/>
      <c r="H66" s="51"/>
      <c r="I66" s="51"/>
      <c r="J66" s="54"/>
      <c r="K66" s="57"/>
      <c r="L66" s="51"/>
      <c r="M66" s="51"/>
    </row>
    <row r="67" spans="1:13" s="11" customFormat="1" ht="17.25" customHeight="1">
      <c r="A67" s="66"/>
      <c r="B67" s="69"/>
      <c r="C67" s="69"/>
      <c r="D67" s="66"/>
      <c r="E67" s="49"/>
      <c r="F67" s="52"/>
      <c r="G67" s="52"/>
      <c r="H67" s="52"/>
      <c r="I67" s="52"/>
      <c r="J67" s="55"/>
      <c r="K67" s="58"/>
      <c r="L67" s="52"/>
      <c r="M67" s="52"/>
    </row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>
      <c r="A76" s="5"/>
    </row>
  </sheetData>
  <sheetProtection/>
  <mergeCells count="237">
    <mergeCell ref="I62:I64"/>
    <mergeCell ref="L62:L64"/>
    <mergeCell ref="M62:M64"/>
    <mergeCell ref="A62:A64"/>
    <mergeCell ref="B62:B64"/>
    <mergeCell ref="C62:C64"/>
    <mergeCell ref="D62:D64"/>
    <mergeCell ref="E62:E64"/>
    <mergeCell ref="F62:F64"/>
    <mergeCell ref="C20:C22"/>
    <mergeCell ref="I29:I31"/>
    <mergeCell ref="C29:C31"/>
    <mergeCell ref="F29:F31"/>
    <mergeCell ref="E20:E22"/>
    <mergeCell ref="F23:F25"/>
    <mergeCell ref="F26:F28"/>
    <mergeCell ref="E23:E25"/>
    <mergeCell ref="G29:G31"/>
    <mergeCell ref="I56:I58"/>
    <mergeCell ref="M56:M58"/>
    <mergeCell ref="L56:L58"/>
    <mergeCell ref="E56:E58"/>
    <mergeCell ref="F56:F58"/>
    <mergeCell ref="G56:G58"/>
    <mergeCell ref="H56:H58"/>
    <mergeCell ref="M17:M19"/>
    <mergeCell ref="B35:B37"/>
    <mergeCell ref="A35:A37"/>
    <mergeCell ref="E17:E19"/>
    <mergeCell ref="A17:A19"/>
    <mergeCell ref="B17:B19"/>
    <mergeCell ref="A20:A22"/>
    <mergeCell ref="L20:L22"/>
    <mergeCell ref="M20:M22"/>
    <mergeCell ref="D20:D22"/>
    <mergeCell ref="B32:B34"/>
    <mergeCell ref="C32:C34"/>
    <mergeCell ref="A56:A58"/>
    <mergeCell ref="B56:B58"/>
    <mergeCell ref="C56:C58"/>
    <mergeCell ref="C47:C49"/>
    <mergeCell ref="A53:A55"/>
    <mergeCell ref="B53:B55"/>
    <mergeCell ref="M23:M25"/>
    <mergeCell ref="G23:G25"/>
    <mergeCell ref="H23:H25"/>
    <mergeCell ref="G35:G37"/>
    <mergeCell ref="L29:L31"/>
    <mergeCell ref="M29:M31"/>
    <mergeCell ref="I23:I25"/>
    <mergeCell ref="M32:M34"/>
    <mergeCell ref="M26:M28"/>
    <mergeCell ref="H29:H31"/>
    <mergeCell ref="M35:M37"/>
    <mergeCell ref="L35:L37"/>
    <mergeCell ref="I35:I37"/>
    <mergeCell ref="M41:M43"/>
    <mergeCell ref="I41:I43"/>
    <mergeCell ref="L41:L43"/>
    <mergeCell ref="M38:M40"/>
    <mergeCell ref="I38:I40"/>
    <mergeCell ref="L38:L40"/>
    <mergeCell ref="G41:G43"/>
    <mergeCell ref="H41:H43"/>
    <mergeCell ref="A41:A43"/>
    <mergeCell ref="B41:B43"/>
    <mergeCell ref="C41:C43"/>
    <mergeCell ref="D41:D43"/>
    <mergeCell ref="A23:A25"/>
    <mergeCell ref="B23:B25"/>
    <mergeCell ref="C23:C25"/>
    <mergeCell ref="D23:D25"/>
    <mergeCell ref="H38:H40"/>
    <mergeCell ref="H35:H37"/>
    <mergeCell ref="F35:F37"/>
    <mergeCell ref="F38:F40"/>
    <mergeCell ref="G38:G40"/>
    <mergeCell ref="D35:D37"/>
    <mergeCell ref="B29:B31"/>
    <mergeCell ref="A29:A31"/>
    <mergeCell ref="L32:L34"/>
    <mergeCell ref="D32:D34"/>
    <mergeCell ref="E32:E34"/>
    <mergeCell ref="F32:F34"/>
    <mergeCell ref="G32:G34"/>
    <mergeCell ref="H32:H34"/>
    <mergeCell ref="I32:I34"/>
    <mergeCell ref="A32:A34"/>
    <mergeCell ref="I26:I28"/>
    <mergeCell ref="G26:G28"/>
    <mergeCell ref="H26:H28"/>
    <mergeCell ref="H14:H16"/>
    <mergeCell ref="I14:I16"/>
    <mergeCell ref="L14:L16"/>
    <mergeCell ref="L17:L19"/>
    <mergeCell ref="L26:L28"/>
    <mergeCell ref="I20:I22"/>
    <mergeCell ref="H20:H22"/>
    <mergeCell ref="D44:D46"/>
    <mergeCell ref="E44:E46"/>
    <mergeCell ref="C26:C28"/>
    <mergeCell ref="D26:D28"/>
    <mergeCell ref="E26:E28"/>
    <mergeCell ref="E29:E31"/>
    <mergeCell ref="D29:D31"/>
    <mergeCell ref="C35:C37"/>
    <mergeCell ref="G14:G16"/>
    <mergeCell ref="M11:M13"/>
    <mergeCell ref="F44:F46"/>
    <mergeCell ref="A38:A40"/>
    <mergeCell ref="B38:B40"/>
    <mergeCell ref="C38:C40"/>
    <mergeCell ref="A44:A46"/>
    <mergeCell ref="B44:B46"/>
    <mergeCell ref="E38:E40"/>
    <mergeCell ref="C44:C46"/>
    <mergeCell ref="C11:C13"/>
    <mergeCell ref="D11:D13"/>
    <mergeCell ref="L8:L10"/>
    <mergeCell ref="M8:M10"/>
    <mergeCell ref="L23:L25"/>
    <mergeCell ref="G17:G19"/>
    <mergeCell ref="H17:H19"/>
    <mergeCell ref="I17:I19"/>
    <mergeCell ref="G20:G22"/>
    <mergeCell ref="M14:M16"/>
    <mergeCell ref="G8:G10"/>
    <mergeCell ref="H8:H10"/>
    <mergeCell ref="I8:I10"/>
    <mergeCell ref="E11:E13"/>
    <mergeCell ref="A14:A16"/>
    <mergeCell ref="B14:B16"/>
    <mergeCell ref="C14:C16"/>
    <mergeCell ref="D14:D16"/>
    <mergeCell ref="A11:A13"/>
    <mergeCell ref="B11:B13"/>
    <mergeCell ref="A8:A10"/>
    <mergeCell ref="B8:B10"/>
    <mergeCell ref="C8:C10"/>
    <mergeCell ref="D8:D10"/>
    <mergeCell ref="E8:E10"/>
    <mergeCell ref="F8:F10"/>
    <mergeCell ref="E35:E37"/>
    <mergeCell ref="M2:M6"/>
    <mergeCell ref="G3:G6"/>
    <mergeCell ref="H3:L3"/>
    <mergeCell ref="H4:H6"/>
    <mergeCell ref="I4:I6"/>
    <mergeCell ref="J4:K6"/>
    <mergeCell ref="L4:L6"/>
    <mergeCell ref="G2:L2"/>
    <mergeCell ref="J7:K7"/>
    <mergeCell ref="B26:B28"/>
    <mergeCell ref="E2:E6"/>
    <mergeCell ref="F2:F6"/>
    <mergeCell ref="D38:D40"/>
    <mergeCell ref="E41:E43"/>
    <mergeCell ref="F41:F43"/>
    <mergeCell ref="E14:E16"/>
    <mergeCell ref="F14:F16"/>
    <mergeCell ref="F17:F19"/>
    <mergeCell ref="F20:F22"/>
    <mergeCell ref="D17:D19"/>
    <mergeCell ref="B20:B22"/>
    <mergeCell ref="A65:A67"/>
    <mergeCell ref="B65:B67"/>
    <mergeCell ref="C65:C67"/>
    <mergeCell ref="D65:D67"/>
    <mergeCell ref="D47:D49"/>
    <mergeCell ref="A47:A49"/>
    <mergeCell ref="B47:B49"/>
    <mergeCell ref="A26:A28"/>
    <mergeCell ref="M65:M67"/>
    <mergeCell ref="I65:I67"/>
    <mergeCell ref="J65:J67"/>
    <mergeCell ref="K65:K67"/>
    <mergeCell ref="L65:L67"/>
    <mergeCell ref="A2:A6"/>
    <mergeCell ref="B2:B6"/>
    <mergeCell ref="C2:C6"/>
    <mergeCell ref="D2:D6"/>
    <mergeCell ref="C17:C19"/>
    <mergeCell ref="E47:E49"/>
    <mergeCell ref="D50:D52"/>
    <mergeCell ref="E65:E67"/>
    <mergeCell ref="F65:F67"/>
    <mergeCell ref="G65:G67"/>
    <mergeCell ref="H65:H67"/>
    <mergeCell ref="D56:D58"/>
    <mergeCell ref="G62:G64"/>
    <mergeCell ref="H62:H64"/>
    <mergeCell ref="F47:F49"/>
    <mergeCell ref="G47:G49"/>
    <mergeCell ref="L53:L55"/>
    <mergeCell ref="M50:M52"/>
    <mergeCell ref="H50:H52"/>
    <mergeCell ref="D53:D55"/>
    <mergeCell ref="H47:H49"/>
    <mergeCell ref="I47:I49"/>
    <mergeCell ref="L47:L49"/>
    <mergeCell ref="E53:E55"/>
    <mergeCell ref="F50:F52"/>
    <mergeCell ref="M53:M55"/>
    <mergeCell ref="F53:F55"/>
    <mergeCell ref="G53:G55"/>
    <mergeCell ref="H53:H55"/>
    <mergeCell ref="I53:I55"/>
    <mergeCell ref="G11:G13"/>
    <mergeCell ref="H11:H13"/>
    <mergeCell ref="I11:I13"/>
    <mergeCell ref="L11:L13"/>
    <mergeCell ref="F11:F13"/>
    <mergeCell ref="L50:L52"/>
    <mergeCell ref="G44:G46"/>
    <mergeCell ref="H44:H46"/>
    <mergeCell ref="I50:I52"/>
    <mergeCell ref="G50:G52"/>
    <mergeCell ref="I44:I46"/>
    <mergeCell ref="L44:L46"/>
    <mergeCell ref="M44:M46"/>
    <mergeCell ref="B59:B61"/>
    <mergeCell ref="C59:C61"/>
    <mergeCell ref="D59:D61"/>
    <mergeCell ref="E59:E61"/>
    <mergeCell ref="F59:F61"/>
    <mergeCell ref="G59:G61"/>
    <mergeCell ref="C53:C55"/>
    <mergeCell ref="H59:H61"/>
    <mergeCell ref="I59:I61"/>
    <mergeCell ref="L59:L61"/>
    <mergeCell ref="M59:M61"/>
    <mergeCell ref="A59:A61"/>
    <mergeCell ref="M47:M49"/>
    <mergeCell ref="B50:B52"/>
    <mergeCell ref="C50:C52"/>
    <mergeCell ref="A50:A52"/>
    <mergeCell ref="E50:E52"/>
  </mergeCells>
  <printOptions/>
  <pageMargins left="0.7480314960629921" right="0.7480314960629921" top="1.0236220472440944" bottom="0.984251968503937" header="0.35433070866141736" footer="0.5118110236220472"/>
  <pageSetup fitToHeight="1" fitToWidth="1" horizontalDpi="600" verticalDpi="600" orientation="portrait" paperSize="9" scale="58" r:id="rId1"/>
  <headerFooter alignWithMargins="0">
    <oddHeader>&amp;C&amp;"Arial CE,Pogrubiony"&amp;14ZADANIA INWESTYCYJNE W 2010 ROKU&amp;RZałącznik Nr 3A
do  Uchwały  Nr XXIX/179/2009
Rady Gminy Zławieś Wielka
z dnia  16 grudnia 2009 roku</oddHeader>
  </headerFooter>
  <rowBreaks count="1" manualBreakCount="1">
    <brk id="2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Zławieś</cp:lastModifiedBy>
  <cp:lastPrinted>2009-12-21T09:46:43Z</cp:lastPrinted>
  <dcterms:created xsi:type="dcterms:W3CDTF">1998-12-09T12:02:10Z</dcterms:created>
  <dcterms:modified xsi:type="dcterms:W3CDTF">2009-12-21T09:46:54Z</dcterms:modified>
  <cp:category/>
  <cp:version/>
  <cp:contentType/>
  <cp:contentStatus/>
  <cp:revision>21</cp:revision>
</cp:coreProperties>
</file>