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ZAŁĄCZNIK NR 3" sheetId="1" r:id="rId1"/>
  </sheets>
  <definedNames>
    <definedName name="_xlnm.Print_Area" localSheetId="0">'ZAŁĄCZNIK NR 3'!$A$1:$O$132</definedName>
  </definedNames>
  <calcPr fullCalcOnLoad="1"/>
</workbook>
</file>

<file path=xl/sharedStrings.xml><?xml version="1.0" encoding="utf-8"?>
<sst xmlns="http://schemas.openxmlformats.org/spreadsheetml/2006/main" count="341" uniqueCount="122">
  <si>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</si>
  <si>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</si>
  <si>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</si>
  <si>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</si>
  <si>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</si>
  <si>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</si>
  <si>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</si>
  <si>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</si>
  <si>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</si>
  <si>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</si>
  <si>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</si>
  <si>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</si>
  <si>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</si>
  <si>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</si>
  <si>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</si>
  <si>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</si>
  <si>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</si>
  <si>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</si>
  <si>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</si>
  <si>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</si>
  <si>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</si>
  <si>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</si>
  <si>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</si>
  <si>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</si>
  <si>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</si>
  <si>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</si>
  <si>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</si>
  <si>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</si>
  <si>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</si>
  <si>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</si>
  <si>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</si>
  <si>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</si>
  <si>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</si>
  <si>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</si>
  <si>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</si>
  <si>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</si>
  <si>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</si>
  <si>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</si>
  <si>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</si>
  <si>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</si>
  <si>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</si>
  <si>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</si>
  <si>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</si>
  <si>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2010 r.</t>
  </si>
  <si>
    <t>Budowa sieci wodociągowej w miejscowości Górsk-Leśniczanka</t>
  </si>
  <si>
    <t>Budowa oświetlenia ulicznego
teren gminy</t>
  </si>
  <si>
    <t>Budowa sieci wodociągowo-kanalizacyjnej w miejscowości Czarnowo (pod lasem p. Kowalski )</t>
  </si>
  <si>
    <t>Budowa sieci wodociągowej w miejscowości Cegielnik</t>
  </si>
  <si>
    <t>Budowa sieci kanalizacji sanitarnej w miejscowości Stary Toruń</t>
  </si>
  <si>
    <t>Budowa sieci kanalizacji sanitarnej w miejscowości Pędzewo</t>
  </si>
  <si>
    <t>Budowa sieci kanalizacji sanitarnej w miejscowości Górsk (p.Wólczyński)</t>
  </si>
  <si>
    <t>Budowa monitoringu funkconowania sieci wod-kan na terenie całej gminy</t>
  </si>
  <si>
    <t>Budowa dróg osiedlowych w miejscowości Czarnowo</t>
  </si>
  <si>
    <t>Budowa dróg osiedlowych w miejscowości Rozgarty</t>
  </si>
  <si>
    <t>Budowa drogi gminnej w miejscowości Czarnowo (od drogi krajowej nr 80 pod las )</t>
  </si>
  <si>
    <t>Budowa centrum sportowego w miejscowości Zławieś Wielka</t>
  </si>
  <si>
    <t>Budowa kompleksu boisk w miejscowości Zławieś Mała</t>
  </si>
  <si>
    <t>Budowa amfiteatru w miejscowości Zławieś Mała</t>
  </si>
  <si>
    <t>Budowa Domu Kultury w miejscowości Górsk</t>
  </si>
  <si>
    <t>Wyposażenie w sprzęt sportowo-artystyczny Gminnego Ośrodka Kultury w miejscowości Zławieś Mała</t>
  </si>
  <si>
    <t>A</t>
  </si>
  <si>
    <t>B</t>
  </si>
  <si>
    <t>C</t>
  </si>
  <si>
    <t>010</t>
  </si>
  <si>
    <t>01010</t>
  </si>
  <si>
    <t>GMINA</t>
  </si>
  <si>
    <t>801</t>
  </si>
  <si>
    <t>80101</t>
  </si>
  <si>
    <t>900</t>
  </si>
  <si>
    <t>90015</t>
  </si>
  <si>
    <t>600</t>
  </si>
  <si>
    <t>60016</t>
  </si>
  <si>
    <t>921</t>
  </si>
  <si>
    <t>92109</t>
  </si>
  <si>
    <t>926</t>
  </si>
  <si>
    <t>92604</t>
  </si>
  <si>
    <t>754</t>
  </si>
  <si>
    <t>75412</t>
  </si>
  <si>
    <t>30.</t>
  </si>
  <si>
    <t>700</t>
  </si>
  <si>
    <t>70005</t>
  </si>
  <si>
    <t>Zakup gruntów pod drogi gminne</t>
  </si>
  <si>
    <t>Limity wydatków na wieloletnie programy inwestycyjne w latach 2009-2011</t>
  </si>
  <si>
    <t>rok budżetowy 2009 (8+9+10+11)</t>
  </si>
  <si>
    <t>2011 r.</t>
  </si>
  <si>
    <t>Budowa sieci wodno-kanalizacyjnej w miejscowości Toporzysko (torowisko-Trzybiński)</t>
  </si>
  <si>
    <t>Budowa świetlico-remizy w miejscowości Skłudzewo
(kontynuacja z 2008 roku)</t>
  </si>
  <si>
    <t>Budowa sieci wodociągowo-kanalizacyjnej w miejscowości Przysiek 
(p. Gawełek)</t>
  </si>
  <si>
    <t>Budowa sieci wodociągowo-kanalizacyjnej w miejscowości Rozgarty (ul. Magnolii)</t>
  </si>
  <si>
    <t>Budowa sieci kanalizacji w miejscowości Czarne Błoto
(p. Sumińska, p. Cichocki)</t>
  </si>
  <si>
    <t>Budowa chodników na terenie gminy</t>
  </si>
  <si>
    <t>Modernizacja oczyszczalni ścieków w Toporzysku-budowa trzeciej komory</t>
  </si>
  <si>
    <t>Budowa drogi gminnej
 Siemoń - Rzęczkowo</t>
  </si>
  <si>
    <t>Budowa sieci wodociągowej w miejscowości Czarne Błoto (dokończenie)-kontynuacja z 2008 roku</t>
  </si>
  <si>
    <t>31.</t>
  </si>
  <si>
    <t>Modernizacja centralnego ogrzewania w Zespole Szkół w Rzęczkowie</t>
  </si>
  <si>
    <t>32.</t>
  </si>
  <si>
    <t>Rozbudowa remizy w miejscowości Siemoń</t>
  </si>
  <si>
    <t>33.</t>
  </si>
  <si>
    <t>Budowa sali gimnastycznej w miejscowości Łążyn</t>
  </si>
  <si>
    <t>34.</t>
  </si>
  <si>
    <t>35.</t>
  </si>
  <si>
    <t>36.</t>
  </si>
  <si>
    <t>Budowa sieci wodociągowej w miejscowości Zławieś Mała</t>
  </si>
  <si>
    <t>Modernizacja świetlicy w Pędzewie</t>
  </si>
  <si>
    <t>Modernizacja świetlicy w Łążynie</t>
  </si>
  <si>
    <t>Zakup pomp głębinowych dla gminnych ujęć wody oraz areatorów</t>
  </si>
  <si>
    <t>37.</t>
  </si>
  <si>
    <t>Zakup teleskopu dla Zespołu Szkół w Złejwsi Wielkiej</t>
  </si>
  <si>
    <t>Budowa sieci wodociągowo-kanalizacyjnej w miejscowości Zławieś Wielka, Zławieś Mała, Skłudzewo, Gierkowo, Toporzysko</t>
  </si>
  <si>
    <t>5.000.000
źródła finansowania:
3.000.000 WFOŚiGW
2.000.000 UE</t>
  </si>
  <si>
    <t>3.333.799
źródła finansowania:
1.600.000 - WFOŚiGW
1.370.127 UE
363.672 JST</t>
  </si>
  <si>
    <t>92601</t>
  </si>
  <si>
    <t>38.</t>
  </si>
  <si>
    <t>39.</t>
  </si>
  <si>
    <t>System monitoringu i wizualizacji pompowni scieków w miejscowości Zławieś Wielka</t>
  </si>
  <si>
    <t>Zakup wozu asenizacyjnego</t>
  </si>
  <si>
    <t>Zakup kosiarki samojezdnej typu RIDER dla Zespołu Szkół w Górsku</t>
  </si>
  <si>
    <t>40.</t>
  </si>
  <si>
    <t>90002</t>
  </si>
  <si>
    <t>Zakup DT</t>
  </si>
  <si>
    <t>Załącznik Nr 3
do Uchwały Nr XXVIII/176/2009
Rady Gminy Zławieś Wielka
z dnia 25 listopada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</si>
</sst>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1" fontId="0" fillId="0" borderId="11" xfId="0" applyNumberForma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Font="1" applyBorder="1" applyAlignment="1">
      <alignment horizontal="left" vertical="center" wrapText="1"/>
    </xf>
    <xf numFmtId="41" fontId="0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1" fontId="0" fillId="0" borderId="15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left" vertical="center" wrapText="1"/>
    </xf>
    <xf numFmtId="41" fontId="0" fillId="0" borderId="0" xfId="0" applyNumberFormat="1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left" vertical="center" wrapText="1"/>
    </xf>
    <xf numFmtId="41" fontId="0" fillId="0" borderId="18" xfId="0" applyNumberFormat="1" applyFont="1" applyBorder="1" applyAlignment="1">
      <alignment horizontal="left" vertical="center" wrapText="1"/>
    </xf>
    <xf numFmtId="41" fontId="0" fillId="0" borderId="19" xfId="0" applyNumberFormat="1" applyFont="1" applyBorder="1" applyAlignment="1">
      <alignment horizontal="left" vertical="center" wrapText="1"/>
    </xf>
    <xf numFmtId="41" fontId="0" fillId="0" borderId="20" xfId="0" applyNumberFormat="1" applyBorder="1" applyAlignment="1">
      <alignment horizontal="left" vertical="center" wrapText="1"/>
    </xf>
    <xf numFmtId="41" fontId="0" fillId="0" borderId="21" xfId="0" applyNumberFormat="1" applyBorder="1" applyAlignment="1">
      <alignment horizontal="center" vertical="center"/>
    </xf>
    <xf numFmtId="41" fontId="0" fillId="0" borderId="22" xfId="0" applyNumberFormat="1" applyFont="1" applyBorder="1" applyAlignment="1">
      <alignment horizontal="center" vertical="center"/>
    </xf>
    <xf numFmtId="41" fontId="0" fillId="0" borderId="23" xfId="0" applyNumberFormat="1" applyFont="1" applyBorder="1" applyAlignment="1">
      <alignment horizontal="left" vertical="center" wrapText="1"/>
    </xf>
    <xf numFmtId="41" fontId="0" fillId="0" borderId="24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1" fontId="0" fillId="0" borderId="27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41" fontId="0" fillId="0" borderId="33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41" fontId="0" fillId="0" borderId="39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1" fontId="0" fillId="0" borderId="3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1" fontId="0" fillId="0" borderId="44" xfId="0" applyNumberFormat="1" applyFont="1" applyBorder="1" applyAlignment="1">
      <alignment horizontal="center" vertical="center"/>
    </xf>
    <xf numFmtId="41" fontId="7" fillId="0" borderId="26" xfId="0" applyNumberFormat="1" applyFont="1" applyBorder="1" applyAlignment="1">
      <alignment horizontal="center" vertical="center" wrapText="1"/>
    </xf>
    <xf numFmtId="41" fontId="7" fillId="0" borderId="22" xfId="0" applyNumberFormat="1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48" xfId="0" applyNumberFormat="1" applyFont="1" applyBorder="1" applyAlignment="1">
      <alignment horizontal="center" vertical="center"/>
    </xf>
    <xf numFmtId="41" fontId="0" fillId="0" borderId="49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45" xfId="0" applyNumberFormat="1" applyFon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 wrapText="1"/>
    </xf>
    <xf numFmtId="41" fontId="4" fillId="0" borderId="37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E1">
      <pane ySplit="8" topLeftCell="A9" activePane="bottomLeft" state="frozen"/>
      <selection pane="topLeft" activeCell="A1" sqref="A1"/>
      <selection pane="bottomLeft" activeCell="M5" sqref="M5:M8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7.625" style="0" customWidth="1"/>
    <col min="4" max="4" width="4.875" style="0" customWidth="1"/>
    <col min="5" max="5" width="30.375" style="0" customWidth="1"/>
    <col min="6" max="6" width="13.125" style="0" customWidth="1"/>
    <col min="7" max="7" width="13.375" style="0" customWidth="1"/>
    <col min="8" max="8" width="12.25390625" style="0" customWidth="1"/>
    <col min="9" max="9" width="12.625" style="0" customWidth="1"/>
    <col min="10" max="10" width="2.625" style="0" customWidth="1"/>
    <col min="11" max="11" width="13.00390625" style="0" customWidth="1"/>
    <col min="12" max="12" width="13.375" style="0" customWidth="1"/>
    <col min="13" max="13" width="13.125" style="0" customWidth="1"/>
    <col min="14" max="14" width="14.875" style="0" customWidth="1"/>
    <col min="15" max="15" width="18.375" style="0" customWidth="1"/>
  </cols>
  <sheetData>
    <row r="1" spans="1:15" s="2" customFormat="1" ht="5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6" t="s">
        <v>121</v>
      </c>
      <c r="N1" s="67"/>
      <c r="O1" s="67"/>
    </row>
    <row r="2" spans="1:15" s="2" customFormat="1" ht="18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2" customFormat="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0</v>
      </c>
    </row>
    <row r="4" spans="1:15" s="2" customFormat="1" ht="19.5" customHeight="1">
      <c r="A4" s="69" t="s">
        <v>1</v>
      </c>
      <c r="B4" s="69" t="s">
        <v>2</v>
      </c>
      <c r="C4" s="69" t="s">
        <v>3</v>
      </c>
      <c r="D4" s="69" t="s">
        <v>4</v>
      </c>
      <c r="E4" s="70" t="s">
        <v>5</v>
      </c>
      <c r="F4" s="70" t="s">
        <v>6</v>
      </c>
      <c r="G4" s="70" t="s">
        <v>7</v>
      </c>
      <c r="H4" s="70"/>
      <c r="I4" s="70"/>
      <c r="J4" s="70"/>
      <c r="K4" s="70"/>
      <c r="L4" s="70"/>
      <c r="M4" s="70"/>
      <c r="N4" s="70"/>
      <c r="O4" s="70" t="s">
        <v>8</v>
      </c>
    </row>
    <row r="5" spans="1:15" s="2" customFormat="1" ht="19.5" customHeight="1">
      <c r="A5" s="69"/>
      <c r="B5" s="69"/>
      <c r="C5" s="69"/>
      <c r="D5" s="69"/>
      <c r="E5" s="70"/>
      <c r="F5" s="70"/>
      <c r="G5" s="71" t="s">
        <v>83</v>
      </c>
      <c r="H5" s="70" t="s">
        <v>9</v>
      </c>
      <c r="I5" s="70"/>
      <c r="J5" s="70"/>
      <c r="K5" s="70"/>
      <c r="L5" s="70"/>
      <c r="M5" s="71" t="s">
        <v>43</v>
      </c>
      <c r="N5" s="71" t="s">
        <v>84</v>
      </c>
      <c r="O5" s="70"/>
    </row>
    <row r="6" spans="1:15" s="2" customFormat="1" ht="29.25" customHeight="1">
      <c r="A6" s="69"/>
      <c r="B6" s="69"/>
      <c r="C6" s="69"/>
      <c r="D6" s="69"/>
      <c r="E6" s="70"/>
      <c r="F6" s="70"/>
      <c r="G6" s="70"/>
      <c r="H6" s="71" t="s">
        <v>10</v>
      </c>
      <c r="I6" s="70" t="s">
        <v>11</v>
      </c>
      <c r="J6" s="74" t="s">
        <v>12</v>
      </c>
      <c r="K6" s="75"/>
      <c r="L6" s="70" t="s">
        <v>13</v>
      </c>
      <c r="M6" s="71"/>
      <c r="N6" s="71"/>
      <c r="O6" s="71"/>
    </row>
    <row r="7" spans="1:15" s="2" customFormat="1" ht="19.5" customHeight="1">
      <c r="A7" s="69"/>
      <c r="B7" s="69"/>
      <c r="C7" s="69"/>
      <c r="D7" s="69"/>
      <c r="E7" s="70"/>
      <c r="F7" s="70"/>
      <c r="G7" s="70"/>
      <c r="H7" s="70"/>
      <c r="I7" s="70"/>
      <c r="J7" s="76"/>
      <c r="K7" s="77"/>
      <c r="L7" s="70"/>
      <c r="M7" s="70"/>
      <c r="N7" s="70"/>
      <c r="O7" s="70"/>
    </row>
    <row r="8" spans="1:15" s="2" customFormat="1" ht="19.5" customHeight="1">
      <c r="A8" s="69"/>
      <c r="B8" s="69"/>
      <c r="C8" s="69"/>
      <c r="D8" s="69"/>
      <c r="E8" s="70"/>
      <c r="F8" s="70"/>
      <c r="G8" s="70"/>
      <c r="H8" s="70"/>
      <c r="I8" s="70"/>
      <c r="J8" s="78"/>
      <c r="K8" s="79"/>
      <c r="L8" s="70"/>
      <c r="M8" s="70"/>
      <c r="N8" s="70"/>
      <c r="O8" s="70"/>
    </row>
    <row r="9" spans="1:15" s="2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80">
        <v>10</v>
      </c>
      <c r="K9" s="81"/>
      <c r="L9" s="5">
        <v>11</v>
      </c>
      <c r="M9" s="5">
        <v>12</v>
      </c>
      <c r="N9" s="5">
        <v>13</v>
      </c>
      <c r="O9" s="5">
        <v>14</v>
      </c>
    </row>
    <row r="10" spans="1:15" s="2" customFormat="1" ht="36.75" customHeight="1">
      <c r="A10" s="39" t="s">
        <v>14</v>
      </c>
      <c r="B10" s="55" t="s">
        <v>63</v>
      </c>
      <c r="C10" s="55" t="s">
        <v>64</v>
      </c>
      <c r="D10" s="57">
        <v>6050</v>
      </c>
      <c r="E10" s="73" t="s">
        <v>109</v>
      </c>
      <c r="F10" s="26">
        <v>9053799</v>
      </c>
      <c r="G10" s="26">
        <f>H10+I10+K10+K11+K12+L10</f>
        <v>600000</v>
      </c>
      <c r="H10" s="26">
        <v>0</v>
      </c>
      <c r="I10" s="72">
        <v>400000</v>
      </c>
      <c r="J10" s="6" t="s">
        <v>60</v>
      </c>
      <c r="K10" s="7"/>
      <c r="L10" s="82">
        <v>200000</v>
      </c>
      <c r="M10" s="83" t="s">
        <v>110</v>
      </c>
      <c r="N10" s="73" t="s">
        <v>111</v>
      </c>
      <c r="O10" s="51" t="s">
        <v>65</v>
      </c>
    </row>
    <row r="11" spans="1:15" s="2" customFormat="1" ht="36.75" customHeight="1">
      <c r="A11" s="39"/>
      <c r="B11" s="31"/>
      <c r="C11" s="31"/>
      <c r="D11" s="34"/>
      <c r="E11" s="37"/>
      <c r="F11" s="23"/>
      <c r="G11" s="23"/>
      <c r="H11" s="23"/>
      <c r="I11" s="61"/>
      <c r="J11" s="6" t="s">
        <v>61</v>
      </c>
      <c r="K11" s="7"/>
      <c r="L11" s="64"/>
      <c r="M11" s="84"/>
      <c r="N11" s="34"/>
      <c r="O11" s="23"/>
    </row>
    <row r="12" spans="1:15" s="2" customFormat="1" ht="36.75" customHeight="1">
      <c r="A12" s="39"/>
      <c r="B12" s="32"/>
      <c r="C12" s="32"/>
      <c r="D12" s="35"/>
      <c r="E12" s="38"/>
      <c r="F12" s="24"/>
      <c r="G12" s="24"/>
      <c r="H12" s="24"/>
      <c r="I12" s="62"/>
      <c r="J12" s="11" t="s">
        <v>62</v>
      </c>
      <c r="K12" s="8">
        <v>0</v>
      </c>
      <c r="L12" s="65"/>
      <c r="M12" s="85"/>
      <c r="N12" s="35"/>
      <c r="O12" s="24"/>
    </row>
    <row r="13" spans="1:15" s="2" customFormat="1" ht="17.25" customHeight="1">
      <c r="A13" s="39" t="s">
        <v>15</v>
      </c>
      <c r="B13" s="44" t="s">
        <v>63</v>
      </c>
      <c r="C13" s="44" t="s">
        <v>64</v>
      </c>
      <c r="D13" s="33">
        <v>6050</v>
      </c>
      <c r="E13" s="36" t="s">
        <v>85</v>
      </c>
      <c r="F13" s="22">
        <f>G13+M13+N13</f>
        <v>620000</v>
      </c>
      <c r="G13" s="26">
        <f>H13+I13+K13+K14+K15+L13</f>
        <v>620000</v>
      </c>
      <c r="H13" s="22">
        <v>220000</v>
      </c>
      <c r="I13" s="60">
        <v>350000</v>
      </c>
      <c r="J13" s="6" t="s">
        <v>60</v>
      </c>
      <c r="K13" s="9"/>
      <c r="L13" s="63">
        <v>0</v>
      </c>
      <c r="M13" s="22">
        <v>0</v>
      </c>
      <c r="N13" s="22">
        <v>0</v>
      </c>
      <c r="O13" s="51" t="s">
        <v>65</v>
      </c>
    </row>
    <row r="14" spans="1:15" s="2" customFormat="1" ht="17.25" customHeight="1">
      <c r="A14" s="39"/>
      <c r="B14" s="31"/>
      <c r="C14" s="31"/>
      <c r="D14" s="34"/>
      <c r="E14" s="37"/>
      <c r="F14" s="23"/>
      <c r="G14" s="23"/>
      <c r="H14" s="23"/>
      <c r="I14" s="61"/>
      <c r="J14" s="6" t="s">
        <v>61</v>
      </c>
      <c r="K14" s="7"/>
      <c r="L14" s="64"/>
      <c r="M14" s="23"/>
      <c r="N14" s="23"/>
      <c r="O14" s="23"/>
    </row>
    <row r="15" spans="1:15" s="2" customFormat="1" ht="17.25" customHeight="1">
      <c r="A15" s="39"/>
      <c r="B15" s="56"/>
      <c r="C15" s="56"/>
      <c r="D15" s="35"/>
      <c r="E15" s="38"/>
      <c r="F15" s="46"/>
      <c r="G15" s="24"/>
      <c r="H15" s="24"/>
      <c r="I15" s="62"/>
      <c r="J15" s="11" t="s">
        <v>62</v>
      </c>
      <c r="K15" s="8">
        <v>50000</v>
      </c>
      <c r="L15" s="65"/>
      <c r="M15" s="24"/>
      <c r="N15" s="24"/>
      <c r="O15" s="24"/>
    </row>
    <row r="16" spans="1:15" s="2" customFormat="1" ht="17.25" customHeight="1">
      <c r="A16" s="39" t="s">
        <v>16</v>
      </c>
      <c r="B16" s="55" t="s">
        <v>63</v>
      </c>
      <c r="C16" s="55" t="s">
        <v>64</v>
      </c>
      <c r="D16" s="33">
        <v>6050</v>
      </c>
      <c r="E16" s="36" t="s">
        <v>87</v>
      </c>
      <c r="F16" s="26">
        <f>G16+M16+N16</f>
        <v>320000</v>
      </c>
      <c r="G16" s="26">
        <f>H16+I16+K16+K17+K18+L16</f>
        <v>320000</v>
      </c>
      <c r="H16" s="22">
        <v>38000</v>
      </c>
      <c r="I16" s="47">
        <v>266000</v>
      </c>
      <c r="J16" s="6" t="s">
        <v>60</v>
      </c>
      <c r="K16" s="7"/>
      <c r="L16" s="49">
        <v>0</v>
      </c>
      <c r="M16" s="22">
        <v>0</v>
      </c>
      <c r="N16" s="22">
        <v>0</v>
      </c>
      <c r="O16" s="25" t="s">
        <v>65</v>
      </c>
    </row>
    <row r="17" spans="1:15" s="2" customFormat="1" ht="17.25" customHeight="1">
      <c r="A17" s="39"/>
      <c r="B17" s="31"/>
      <c r="C17" s="31"/>
      <c r="D17" s="34"/>
      <c r="E17" s="37"/>
      <c r="F17" s="23"/>
      <c r="G17" s="23"/>
      <c r="H17" s="23"/>
      <c r="I17" s="40"/>
      <c r="J17" s="6" t="s">
        <v>61</v>
      </c>
      <c r="K17" s="7"/>
      <c r="L17" s="42"/>
      <c r="M17" s="23"/>
      <c r="N17" s="23"/>
      <c r="O17" s="23"/>
    </row>
    <row r="18" spans="1:15" s="2" customFormat="1" ht="17.25" customHeight="1">
      <c r="A18" s="39"/>
      <c r="B18" s="56"/>
      <c r="C18" s="56"/>
      <c r="D18" s="35"/>
      <c r="E18" s="38"/>
      <c r="F18" s="24"/>
      <c r="G18" s="24"/>
      <c r="H18" s="24"/>
      <c r="I18" s="41"/>
      <c r="J18" s="11" t="s">
        <v>62</v>
      </c>
      <c r="K18" s="8">
        <v>16000</v>
      </c>
      <c r="L18" s="43"/>
      <c r="M18" s="24"/>
      <c r="N18" s="24"/>
      <c r="O18" s="46"/>
    </row>
    <row r="19" spans="1:15" s="2" customFormat="1" ht="17.25" customHeight="1">
      <c r="A19" s="39" t="s">
        <v>17</v>
      </c>
      <c r="B19" s="55" t="s">
        <v>63</v>
      </c>
      <c r="C19" s="55" t="s">
        <v>64</v>
      </c>
      <c r="D19" s="33">
        <v>6050</v>
      </c>
      <c r="E19" s="36" t="s">
        <v>88</v>
      </c>
      <c r="F19" s="22">
        <f>G19+M19+N19</f>
        <v>150000</v>
      </c>
      <c r="G19" s="26">
        <f>H19+I19+K19+K20+K21+L19</f>
        <v>150000</v>
      </c>
      <c r="H19" s="22">
        <v>100000</v>
      </c>
      <c r="I19" s="60">
        <v>14776</v>
      </c>
      <c r="J19" s="6" t="s">
        <v>60</v>
      </c>
      <c r="K19" s="9"/>
      <c r="L19" s="63">
        <v>0</v>
      </c>
      <c r="M19" s="22">
        <v>0</v>
      </c>
      <c r="N19" s="22">
        <v>0</v>
      </c>
      <c r="O19" s="51" t="s">
        <v>65</v>
      </c>
    </row>
    <row r="20" spans="1:15" s="2" customFormat="1" ht="17.25" customHeight="1">
      <c r="A20" s="39"/>
      <c r="B20" s="31"/>
      <c r="C20" s="31"/>
      <c r="D20" s="34"/>
      <c r="E20" s="37"/>
      <c r="F20" s="23"/>
      <c r="G20" s="23"/>
      <c r="H20" s="23"/>
      <c r="I20" s="61"/>
      <c r="J20" s="6" t="s">
        <v>61</v>
      </c>
      <c r="K20" s="7"/>
      <c r="L20" s="64"/>
      <c r="M20" s="23"/>
      <c r="N20" s="23"/>
      <c r="O20" s="23"/>
    </row>
    <row r="21" spans="1:15" s="2" customFormat="1" ht="17.25" customHeight="1">
      <c r="A21" s="39"/>
      <c r="B21" s="56"/>
      <c r="C21" s="56"/>
      <c r="D21" s="35"/>
      <c r="E21" s="38"/>
      <c r="F21" s="46"/>
      <c r="G21" s="24"/>
      <c r="H21" s="24"/>
      <c r="I21" s="62"/>
      <c r="J21" s="11" t="s">
        <v>62</v>
      </c>
      <c r="K21" s="8">
        <v>35224</v>
      </c>
      <c r="L21" s="65"/>
      <c r="M21" s="24"/>
      <c r="N21" s="24"/>
      <c r="O21" s="24"/>
    </row>
    <row r="22" spans="1:15" s="2" customFormat="1" ht="17.25" customHeight="1">
      <c r="A22" s="39" t="s">
        <v>18</v>
      </c>
      <c r="B22" s="55" t="s">
        <v>63</v>
      </c>
      <c r="C22" s="55" t="s">
        <v>64</v>
      </c>
      <c r="D22" s="34">
        <v>6050</v>
      </c>
      <c r="E22" s="36" t="s">
        <v>89</v>
      </c>
      <c r="F22" s="26">
        <f>G22+M22+N22</f>
        <v>150000</v>
      </c>
      <c r="G22" s="26">
        <f>H22+I22+K22+K23+K24+L22</f>
        <v>150000</v>
      </c>
      <c r="H22" s="22">
        <v>98949</v>
      </c>
      <c r="I22" s="60"/>
      <c r="J22" s="6" t="s">
        <v>60</v>
      </c>
      <c r="K22" s="9"/>
      <c r="L22" s="63"/>
      <c r="M22" s="22">
        <v>0</v>
      </c>
      <c r="N22" s="22">
        <v>0</v>
      </c>
      <c r="O22" s="51" t="s">
        <v>65</v>
      </c>
    </row>
    <row r="23" spans="1:15" s="2" customFormat="1" ht="17.25" customHeight="1">
      <c r="A23" s="39"/>
      <c r="B23" s="31"/>
      <c r="C23" s="31"/>
      <c r="D23" s="34"/>
      <c r="E23" s="37"/>
      <c r="F23" s="23"/>
      <c r="G23" s="23"/>
      <c r="H23" s="23"/>
      <c r="I23" s="61"/>
      <c r="J23" s="6" t="s">
        <v>61</v>
      </c>
      <c r="K23" s="7"/>
      <c r="L23" s="64"/>
      <c r="M23" s="23"/>
      <c r="N23" s="23"/>
      <c r="O23" s="23"/>
    </row>
    <row r="24" spans="1:15" s="2" customFormat="1" ht="17.25" customHeight="1">
      <c r="A24" s="39"/>
      <c r="B24" s="31"/>
      <c r="C24" s="31"/>
      <c r="D24" s="34"/>
      <c r="E24" s="37"/>
      <c r="F24" s="46"/>
      <c r="G24" s="24"/>
      <c r="H24" s="23"/>
      <c r="I24" s="61"/>
      <c r="J24" s="11" t="s">
        <v>62</v>
      </c>
      <c r="K24" s="8">
        <v>51051</v>
      </c>
      <c r="L24" s="64"/>
      <c r="M24" s="23"/>
      <c r="N24" s="23"/>
      <c r="O24" s="23"/>
    </row>
    <row r="25" spans="1:15" s="2" customFormat="1" ht="17.25" customHeight="1">
      <c r="A25" s="39" t="s">
        <v>19</v>
      </c>
      <c r="B25" s="55" t="s">
        <v>63</v>
      </c>
      <c r="C25" s="55" t="s">
        <v>64</v>
      </c>
      <c r="D25" s="33">
        <v>6050</v>
      </c>
      <c r="E25" s="36" t="s">
        <v>44</v>
      </c>
      <c r="F25" s="22">
        <f>G25+M25+N25</f>
        <v>150000</v>
      </c>
      <c r="G25" s="26">
        <f>H25+I25+K25+K26+K27+L25</f>
        <v>0</v>
      </c>
      <c r="H25" s="22"/>
      <c r="I25" s="47"/>
      <c r="J25" s="6" t="s">
        <v>60</v>
      </c>
      <c r="K25" s="7"/>
      <c r="L25" s="49"/>
      <c r="M25" s="22">
        <v>150000</v>
      </c>
      <c r="N25" s="20"/>
      <c r="O25" s="51" t="s">
        <v>65</v>
      </c>
    </row>
    <row r="26" spans="1:15" s="2" customFormat="1" ht="17.25" customHeight="1">
      <c r="A26" s="39"/>
      <c r="B26" s="31"/>
      <c r="C26" s="31"/>
      <c r="D26" s="34"/>
      <c r="E26" s="37"/>
      <c r="F26" s="23"/>
      <c r="G26" s="23"/>
      <c r="H26" s="23"/>
      <c r="I26" s="40"/>
      <c r="J26" s="6" t="s">
        <v>61</v>
      </c>
      <c r="K26" s="7"/>
      <c r="L26" s="42"/>
      <c r="M26" s="23"/>
      <c r="N26" s="20"/>
      <c r="O26" s="23"/>
    </row>
    <row r="27" spans="1:15" s="2" customFormat="1" ht="17.25" customHeight="1">
      <c r="A27" s="39"/>
      <c r="B27" s="56"/>
      <c r="C27" s="56"/>
      <c r="D27" s="35"/>
      <c r="E27" s="38"/>
      <c r="F27" s="46"/>
      <c r="G27" s="24"/>
      <c r="H27" s="24"/>
      <c r="I27" s="41"/>
      <c r="J27" s="11" t="s">
        <v>62</v>
      </c>
      <c r="K27" s="7"/>
      <c r="L27" s="43"/>
      <c r="M27" s="24"/>
      <c r="N27" s="20"/>
      <c r="O27" s="24"/>
    </row>
    <row r="28" spans="1:15" s="2" customFormat="1" ht="17.25" customHeight="1">
      <c r="A28" s="39" t="s">
        <v>20</v>
      </c>
      <c r="B28" s="86" t="s">
        <v>63</v>
      </c>
      <c r="C28" s="86" t="s">
        <v>64</v>
      </c>
      <c r="D28" s="88">
        <v>6050</v>
      </c>
      <c r="E28" s="92" t="s">
        <v>91</v>
      </c>
      <c r="F28" s="26">
        <f>G28+M28+N28</f>
        <v>350000</v>
      </c>
      <c r="G28" s="26">
        <f>H28+I28+K28+K29+K30+L28</f>
        <v>350000</v>
      </c>
      <c r="H28" s="91">
        <v>100000</v>
      </c>
      <c r="I28" s="89">
        <v>250000</v>
      </c>
      <c r="J28" s="18" t="s">
        <v>60</v>
      </c>
      <c r="K28" s="17"/>
      <c r="L28" s="90"/>
      <c r="M28" s="91"/>
      <c r="N28" s="91"/>
      <c r="O28" s="94" t="s">
        <v>65</v>
      </c>
    </row>
    <row r="29" spans="1:15" s="2" customFormat="1" ht="26.25" customHeight="1">
      <c r="A29" s="39"/>
      <c r="B29" s="87"/>
      <c r="C29" s="87"/>
      <c r="D29" s="88"/>
      <c r="E29" s="93"/>
      <c r="F29" s="23"/>
      <c r="G29" s="23"/>
      <c r="H29" s="91"/>
      <c r="I29" s="89"/>
      <c r="J29" s="6" t="s">
        <v>61</v>
      </c>
      <c r="K29" s="7"/>
      <c r="L29" s="90"/>
      <c r="M29" s="91"/>
      <c r="N29" s="91"/>
      <c r="O29" s="91"/>
    </row>
    <row r="30" spans="1:15" s="2" customFormat="1" ht="17.25" customHeight="1">
      <c r="A30" s="39"/>
      <c r="B30" s="87"/>
      <c r="C30" s="87"/>
      <c r="D30" s="88"/>
      <c r="E30" s="93"/>
      <c r="F30" s="46"/>
      <c r="G30" s="24"/>
      <c r="H30" s="91"/>
      <c r="I30" s="89"/>
      <c r="J30" s="19" t="s">
        <v>62</v>
      </c>
      <c r="K30" s="16"/>
      <c r="L30" s="90"/>
      <c r="M30" s="91"/>
      <c r="N30" s="91"/>
      <c r="O30" s="91"/>
    </row>
    <row r="31" spans="1:15" s="2" customFormat="1" ht="17.25" customHeight="1">
      <c r="A31" s="39" t="s">
        <v>21</v>
      </c>
      <c r="B31" s="55" t="s">
        <v>63</v>
      </c>
      <c r="C31" s="55" t="s">
        <v>64</v>
      </c>
      <c r="D31" s="57">
        <v>6050</v>
      </c>
      <c r="E31" s="36" t="s">
        <v>93</v>
      </c>
      <c r="F31" s="22">
        <v>115000</v>
      </c>
      <c r="G31" s="26">
        <f>H31+I31+K31+K32+K33+L31</f>
        <v>115000</v>
      </c>
      <c r="H31" s="22">
        <v>115000</v>
      </c>
      <c r="I31" s="47"/>
      <c r="J31" s="6" t="s">
        <v>60</v>
      </c>
      <c r="K31" s="7"/>
      <c r="L31" s="49"/>
      <c r="M31" s="51"/>
      <c r="N31" s="52"/>
      <c r="O31" s="94" t="s">
        <v>65</v>
      </c>
    </row>
    <row r="32" spans="1:15" s="2" customFormat="1" ht="17.25" customHeight="1">
      <c r="A32" s="39"/>
      <c r="B32" s="31"/>
      <c r="C32" s="31"/>
      <c r="D32" s="34"/>
      <c r="E32" s="37"/>
      <c r="F32" s="23"/>
      <c r="G32" s="23"/>
      <c r="H32" s="23"/>
      <c r="I32" s="40"/>
      <c r="J32" s="6" t="s">
        <v>61</v>
      </c>
      <c r="K32" s="7"/>
      <c r="L32" s="42"/>
      <c r="M32" s="23"/>
      <c r="N32" s="53"/>
      <c r="O32" s="91"/>
    </row>
    <row r="33" spans="1:15" s="2" customFormat="1" ht="17.25" customHeight="1">
      <c r="A33" s="39"/>
      <c r="B33" s="56"/>
      <c r="C33" s="56"/>
      <c r="D33" s="58"/>
      <c r="E33" s="59"/>
      <c r="F33" s="46"/>
      <c r="G33" s="46"/>
      <c r="H33" s="46"/>
      <c r="I33" s="48"/>
      <c r="J33" s="19" t="s">
        <v>62</v>
      </c>
      <c r="K33" s="16"/>
      <c r="L33" s="50"/>
      <c r="M33" s="46"/>
      <c r="N33" s="54"/>
      <c r="O33" s="91"/>
    </row>
    <row r="34" spans="1:15" s="2" customFormat="1" ht="13.5" customHeight="1">
      <c r="A34" s="39" t="s">
        <v>22</v>
      </c>
      <c r="B34" s="55" t="s">
        <v>63</v>
      </c>
      <c r="C34" s="55" t="s">
        <v>64</v>
      </c>
      <c r="D34" s="57">
        <v>6060</v>
      </c>
      <c r="E34" s="73" t="s">
        <v>106</v>
      </c>
      <c r="F34" s="26">
        <f>G34+M34+N34</f>
        <v>45000</v>
      </c>
      <c r="G34" s="26">
        <f>H34+I34+K34+K35+K36+L34</f>
        <v>45000</v>
      </c>
      <c r="H34" s="26">
        <v>45000</v>
      </c>
      <c r="I34" s="72">
        <v>0</v>
      </c>
      <c r="J34" s="18" t="s">
        <v>60</v>
      </c>
      <c r="K34" s="17"/>
      <c r="L34" s="82"/>
      <c r="M34" s="26">
        <v>0</v>
      </c>
      <c r="N34" s="26">
        <v>0</v>
      </c>
      <c r="O34" s="51" t="s">
        <v>65</v>
      </c>
    </row>
    <row r="35" spans="1:15" s="2" customFormat="1" ht="13.5" customHeight="1">
      <c r="A35" s="39"/>
      <c r="B35" s="31"/>
      <c r="C35" s="31"/>
      <c r="D35" s="34"/>
      <c r="E35" s="37"/>
      <c r="F35" s="23"/>
      <c r="G35" s="23"/>
      <c r="H35" s="23"/>
      <c r="I35" s="61"/>
      <c r="J35" s="6" t="s">
        <v>61</v>
      </c>
      <c r="K35" s="7"/>
      <c r="L35" s="64"/>
      <c r="M35" s="23"/>
      <c r="N35" s="23"/>
      <c r="O35" s="23"/>
    </row>
    <row r="36" spans="1:15" s="2" customFormat="1" ht="13.5" customHeight="1">
      <c r="A36" s="39"/>
      <c r="B36" s="56"/>
      <c r="C36" s="56"/>
      <c r="D36" s="58"/>
      <c r="E36" s="38"/>
      <c r="F36" s="46"/>
      <c r="G36" s="24"/>
      <c r="H36" s="24"/>
      <c r="I36" s="62"/>
      <c r="J36" s="11" t="s">
        <v>62</v>
      </c>
      <c r="K36" s="8"/>
      <c r="L36" s="65"/>
      <c r="M36" s="24"/>
      <c r="N36" s="24"/>
      <c r="O36" s="24"/>
    </row>
    <row r="37" spans="1:15" s="2" customFormat="1" ht="12.75" customHeight="1">
      <c r="A37" s="39" t="s">
        <v>23</v>
      </c>
      <c r="B37" s="55" t="s">
        <v>79</v>
      </c>
      <c r="C37" s="55" t="s">
        <v>80</v>
      </c>
      <c r="D37" s="57">
        <v>6060</v>
      </c>
      <c r="E37" s="36" t="s">
        <v>81</v>
      </c>
      <c r="F37" s="26">
        <f>G37+M37+N37</f>
        <v>50000</v>
      </c>
      <c r="G37" s="26">
        <f>H37+I37+K37+K38+K39+L37</f>
        <v>50000</v>
      </c>
      <c r="H37" s="22">
        <v>50000</v>
      </c>
      <c r="I37" s="60"/>
      <c r="J37" s="13" t="s">
        <v>60</v>
      </c>
      <c r="K37" s="9"/>
      <c r="L37" s="63"/>
      <c r="M37" s="22">
        <v>0</v>
      </c>
      <c r="N37" s="22">
        <v>0</v>
      </c>
      <c r="O37" s="51" t="s">
        <v>65</v>
      </c>
    </row>
    <row r="38" spans="1:15" s="2" customFormat="1" ht="12.75" customHeight="1">
      <c r="A38" s="39"/>
      <c r="B38" s="31"/>
      <c r="C38" s="31"/>
      <c r="D38" s="34"/>
      <c r="E38" s="37"/>
      <c r="F38" s="23"/>
      <c r="G38" s="23"/>
      <c r="H38" s="23"/>
      <c r="I38" s="61"/>
      <c r="J38" s="6" t="s">
        <v>61</v>
      </c>
      <c r="K38" s="7"/>
      <c r="L38" s="64"/>
      <c r="M38" s="23"/>
      <c r="N38" s="23"/>
      <c r="O38" s="23"/>
    </row>
    <row r="39" spans="1:15" s="2" customFormat="1" ht="12.75" customHeight="1">
      <c r="A39" s="39"/>
      <c r="B39" s="56"/>
      <c r="C39" s="56"/>
      <c r="D39" s="58"/>
      <c r="E39" s="38"/>
      <c r="F39" s="46"/>
      <c r="G39" s="24"/>
      <c r="H39" s="24"/>
      <c r="I39" s="62"/>
      <c r="J39" s="11" t="s">
        <v>62</v>
      </c>
      <c r="K39" s="8"/>
      <c r="L39" s="65"/>
      <c r="M39" s="24"/>
      <c r="N39" s="24"/>
      <c r="O39" s="24"/>
    </row>
    <row r="40" spans="1:15" s="2" customFormat="1" ht="14.25" customHeight="1">
      <c r="A40" s="39" t="s">
        <v>24</v>
      </c>
      <c r="B40" s="55" t="s">
        <v>68</v>
      </c>
      <c r="C40" s="55" t="s">
        <v>69</v>
      </c>
      <c r="D40" s="57">
        <v>6050</v>
      </c>
      <c r="E40" s="36" t="s">
        <v>45</v>
      </c>
      <c r="F40" s="26">
        <f>G40+M40+N40</f>
        <v>432000</v>
      </c>
      <c r="G40" s="26">
        <f>H40+I40+K40+K41+K42+L40</f>
        <v>232000</v>
      </c>
      <c r="H40" s="22">
        <v>37816</v>
      </c>
      <c r="I40" s="60">
        <v>27829</v>
      </c>
      <c r="J40" s="6" t="s">
        <v>60</v>
      </c>
      <c r="K40" s="9"/>
      <c r="L40" s="63"/>
      <c r="M40" s="22">
        <v>200000</v>
      </c>
      <c r="N40" s="22">
        <v>0</v>
      </c>
      <c r="O40" s="51" t="s">
        <v>65</v>
      </c>
    </row>
    <row r="41" spans="1:15" s="2" customFormat="1" ht="14.25" customHeight="1">
      <c r="A41" s="39"/>
      <c r="B41" s="31"/>
      <c r="C41" s="31"/>
      <c r="D41" s="34"/>
      <c r="E41" s="37"/>
      <c r="F41" s="23"/>
      <c r="G41" s="23"/>
      <c r="H41" s="23"/>
      <c r="I41" s="61"/>
      <c r="J41" s="6" t="s">
        <v>61</v>
      </c>
      <c r="K41" s="7"/>
      <c r="L41" s="64"/>
      <c r="M41" s="23"/>
      <c r="N41" s="23"/>
      <c r="O41" s="23"/>
    </row>
    <row r="42" spans="1:15" s="2" customFormat="1" ht="14.25" customHeight="1">
      <c r="A42" s="39"/>
      <c r="B42" s="31"/>
      <c r="C42" s="31"/>
      <c r="D42" s="34"/>
      <c r="E42" s="37"/>
      <c r="F42" s="46"/>
      <c r="G42" s="24"/>
      <c r="H42" s="23"/>
      <c r="I42" s="61"/>
      <c r="J42" s="12" t="s">
        <v>62</v>
      </c>
      <c r="K42" s="7">
        <v>166355</v>
      </c>
      <c r="L42" s="64"/>
      <c r="M42" s="23"/>
      <c r="N42" s="23"/>
      <c r="O42" s="23"/>
    </row>
    <row r="43" spans="1:15" s="2" customFormat="1" ht="17.25" customHeight="1">
      <c r="A43" s="39" t="s">
        <v>25</v>
      </c>
      <c r="B43" s="86" t="s">
        <v>63</v>
      </c>
      <c r="C43" s="86" t="s">
        <v>64</v>
      </c>
      <c r="D43" s="88">
        <v>6050</v>
      </c>
      <c r="E43" s="92" t="s">
        <v>46</v>
      </c>
      <c r="F43" s="26">
        <f>G43+M43+N43</f>
        <v>1500000</v>
      </c>
      <c r="G43" s="26">
        <f>H43+I43+K43+K44+K45+L43</f>
        <v>0</v>
      </c>
      <c r="H43" s="91"/>
      <c r="I43" s="89"/>
      <c r="J43" s="18" t="s">
        <v>60</v>
      </c>
      <c r="K43" s="17"/>
      <c r="L43" s="90"/>
      <c r="M43" s="91">
        <v>1500000</v>
      </c>
      <c r="N43" s="91">
        <v>0</v>
      </c>
      <c r="O43" s="94" t="s">
        <v>65</v>
      </c>
    </row>
    <row r="44" spans="1:15" s="2" customFormat="1" ht="17.25" customHeight="1">
      <c r="A44" s="39"/>
      <c r="B44" s="87"/>
      <c r="C44" s="87"/>
      <c r="D44" s="88"/>
      <c r="E44" s="93"/>
      <c r="F44" s="23"/>
      <c r="G44" s="23"/>
      <c r="H44" s="91"/>
      <c r="I44" s="89"/>
      <c r="J44" s="6" t="s">
        <v>61</v>
      </c>
      <c r="K44" s="7"/>
      <c r="L44" s="90"/>
      <c r="M44" s="91"/>
      <c r="N44" s="91"/>
      <c r="O44" s="91"/>
    </row>
    <row r="45" spans="1:15" s="2" customFormat="1" ht="17.25" customHeight="1">
      <c r="A45" s="39"/>
      <c r="B45" s="87"/>
      <c r="C45" s="87"/>
      <c r="D45" s="88"/>
      <c r="E45" s="93"/>
      <c r="F45" s="46"/>
      <c r="G45" s="24"/>
      <c r="H45" s="91"/>
      <c r="I45" s="89"/>
      <c r="J45" s="19" t="s">
        <v>62</v>
      </c>
      <c r="K45" s="16"/>
      <c r="L45" s="90"/>
      <c r="M45" s="91"/>
      <c r="N45" s="91"/>
      <c r="O45" s="91"/>
    </row>
    <row r="46" spans="1:15" s="2" customFormat="1" ht="17.25" customHeight="1">
      <c r="A46" s="39" t="s">
        <v>26</v>
      </c>
      <c r="B46" s="86" t="s">
        <v>63</v>
      </c>
      <c r="C46" s="86" t="s">
        <v>64</v>
      </c>
      <c r="D46" s="88">
        <v>6050</v>
      </c>
      <c r="E46" s="92" t="s">
        <v>47</v>
      </c>
      <c r="F46" s="26">
        <f>G46+M46+N46</f>
        <v>300000</v>
      </c>
      <c r="G46" s="26">
        <f>H46+I46+K46+K47+K48+L46</f>
        <v>0</v>
      </c>
      <c r="H46" s="91"/>
      <c r="I46" s="89"/>
      <c r="J46" s="18" t="s">
        <v>60</v>
      </c>
      <c r="K46" s="17"/>
      <c r="L46" s="90"/>
      <c r="M46" s="91">
        <v>300000</v>
      </c>
      <c r="N46" s="91">
        <v>0</v>
      </c>
      <c r="O46" s="94" t="s">
        <v>65</v>
      </c>
    </row>
    <row r="47" spans="1:15" s="2" customFormat="1" ht="17.25" customHeight="1">
      <c r="A47" s="39"/>
      <c r="B47" s="87"/>
      <c r="C47" s="87"/>
      <c r="D47" s="88"/>
      <c r="E47" s="93"/>
      <c r="F47" s="23"/>
      <c r="G47" s="23"/>
      <c r="H47" s="91"/>
      <c r="I47" s="89"/>
      <c r="J47" s="6" t="s">
        <v>61</v>
      </c>
      <c r="K47" s="7"/>
      <c r="L47" s="90"/>
      <c r="M47" s="91"/>
      <c r="N47" s="91"/>
      <c r="O47" s="91"/>
    </row>
    <row r="48" spans="1:15" s="2" customFormat="1" ht="17.25" customHeight="1">
      <c r="A48" s="39"/>
      <c r="B48" s="87"/>
      <c r="C48" s="87"/>
      <c r="D48" s="88"/>
      <c r="E48" s="93"/>
      <c r="F48" s="46"/>
      <c r="G48" s="24"/>
      <c r="H48" s="91"/>
      <c r="I48" s="89"/>
      <c r="J48" s="19" t="s">
        <v>62</v>
      </c>
      <c r="K48" s="16"/>
      <c r="L48" s="90"/>
      <c r="M48" s="91"/>
      <c r="N48" s="91"/>
      <c r="O48" s="91"/>
    </row>
    <row r="49" spans="1:15" s="2" customFormat="1" ht="17.25" customHeight="1">
      <c r="A49" s="39" t="s">
        <v>27</v>
      </c>
      <c r="B49" s="55" t="s">
        <v>63</v>
      </c>
      <c r="C49" s="55" t="s">
        <v>64</v>
      </c>
      <c r="D49" s="57">
        <v>6050</v>
      </c>
      <c r="E49" s="73" t="s">
        <v>48</v>
      </c>
      <c r="F49" s="26">
        <f>G49+M49+N49</f>
        <v>500000</v>
      </c>
      <c r="G49" s="26">
        <f>H49+I49+K49+K50+K51+L49</f>
        <v>0</v>
      </c>
      <c r="H49" s="26"/>
      <c r="I49" s="72"/>
      <c r="J49" s="18" t="s">
        <v>60</v>
      </c>
      <c r="K49" s="17"/>
      <c r="L49" s="82"/>
      <c r="M49" s="26">
        <v>500000</v>
      </c>
      <c r="N49" s="26">
        <v>0</v>
      </c>
      <c r="O49" s="51" t="s">
        <v>65</v>
      </c>
    </row>
    <row r="50" spans="1:15" s="2" customFormat="1" ht="17.25" customHeight="1">
      <c r="A50" s="39"/>
      <c r="B50" s="31"/>
      <c r="C50" s="31"/>
      <c r="D50" s="34"/>
      <c r="E50" s="37"/>
      <c r="F50" s="23"/>
      <c r="G50" s="23"/>
      <c r="H50" s="23"/>
      <c r="I50" s="61"/>
      <c r="J50" s="6" t="s">
        <v>61</v>
      </c>
      <c r="K50" s="7"/>
      <c r="L50" s="64"/>
      <c r="M50" s="23"/>
      <c r="N50" s="23"/>
      <c r="O50" s="23"/>
    </row>
    <row r="51" spans="1:15" s="2" customFormat="1" ht="17.25" customHeight="1">
      <c r="A51" s="39"/>
      <c r="B51" s="56"/>
      <c r="C51" s="56"/>
      <c r="D51" s="58"/>
      <c r="E51" s="59"/>
      <c r="F51" s="46"/>
      <c r="G51" s="24"/>
      <c r="H51" s="46"/>
      <c r="I51" s="95"/>
      <c r="J51" s="19" t="s">
        <v>62</v>
      </c>
      <c r="K51" s="16"/>
      <c r="L51" s="96"/>
      <c r="M51" s="46"/>
      <c r="N51" s="46"/>
      <c r="O51" s="46"/>
    </row>
    <row r="52" spans="1:15" s="2" customFormat="1" ht="17.25" customHeight="1">
      <c r="A52" s="39" t="s">
        <v>28</v>
      </c>
      <c r="B52" s="55" t="s">
        <v>63</v>
      </c>
      <c r="C52" s="55" t="s">
        <v>64</v>
      </c>
      <c r="D52" s="57">
        <v>6050</v>
      </c>
      <c r="E52" s="73" t="s">
        <v>49</v>
      </c>
      <c r="F52" s="26">
        <f>G52+M52+N52</f>
        <v>1000000</v>
      </c>
      <c r="G52" s="26">
        <f>H52+I52+K52+K53+K54+L52</f>
        <v>0</v>
      </c>
      <c r="H52" s="26"/>
      <c r="I52" s="72"/>
      <c r="J52" s="18" t="s">
        <v>60</v>
      </c>
      <c r="K52" s="17"/>
      <c r="L52" s="82"/>
      <c r="M52" s="26">
        <v>400000</v>
      </c>
      <c r="N52" s="26">
        <v>600000</v>
      </c>
      <c r="O52" s="51" t="s">
        <v>65</v>
      </c>
    </row>
    <row r="53" spans="1:15" s="2" customFormat="1" ht="17.25" customHeight="1">
      <c r="A53" s="39"/>
      <c r="B53" s="31"/>
      <c r="C53" s="31"/>
      <c r="D53" s="34"/>
      <c r="E53" s="37"/>
      <c r="F53" s="23"/>
      <c r="G53" s="23"/>
      <c r="H53" s="23"/>
      <c r="I53" s="61"/>
      <c r="J53" s="6" t="s">
        <v>61</v>
      </c>
      <c r="K53" s="7"/>
      <c r="L53" s="64"/>
      <c r="M53" s="23"/>
      <c r="N53" s="23"/>
      <c r="O53" s="23"/>
    </row>
    <row r="54" spans="1:15" s="2" customFormat="1" ht="17.25" customHeight="1">
      <c r="A54" s="39"/>
      <c r="B54" s="56"/>
      <c r="C54" s="56"/>
      <c r="D54" s="58"/>
      <c r="E54" s="59"/>
      <c r="F54" s="46"/>
      <c r="G54" s="24"/>
      <c r="H54" s="46"/>
      <c r="I54" s="95"/>
      <c r="J54" s="19" t="s">
        <v>62</v>
      </c>
      <c r="K54" s="16"/>
      <c r="L54" s="96"/>
      <c r="M54" s="46"/>
      <c r="N54" s="46"/>
      <c r="O54" s="46"/>
    </row>
    <row r="55" spans="1:15" s="2" customFormat="1" ht="17.25" customHeight="1">
      <c r="A55" s="39" t="s">
        <v>29</v>
      </c>
      <c r="B55" s="55" t="s">
        <v>63</v>
      </c>
      <c r="C55" s="55" t="s">
        <v>64</v>
      </c>
      <c r="D55" s="57">
        <v>6050</v>
      </c>
      <c r="E55" s="73" t="s">
        <v>50</v>
      </c>
      <c r="F55" s="26">
        <f>G55+M55+N55</f>
        <v>200000</v>
      </c>
      <c r="G55" s="26">
        <f>H55+I55+K55+K56+K57+L55</f>
        <v>0</v>
      </c>
      <c r="H55" s="26"/>
      <c r="I55" s="72"/>
      <c r="J55" s="18" t="s">
        <v>60</v>
      </c>
      <c r="K55" s="17"/>
      <c r="L55" s="82"/>
      <c r="M55" s="26">
        <v>0</v>
      </c>
      <c r="N55" s="26">
        <v>200000</v>
      </c>
      <c r="O55" s="51" t="s">
        <v>65</v>
      </c>
    </row>
    <row r="56" spans="1:15" s="2" customFormat="1" ht="17.25" customHeight="1">
      <c r="A56" s="39"/>
      <c r="B56" s="31"/>
      <c r="C56" s="31"/>
      <c r="D56" s="34"/>
      <c r="E56" s="37"/>
      <c r="F56" s="23"/>
      <c r="G56" s="23"/>
      <c r="H56" s="23"/>
      <c r="I56" s="61"/>
      <c r="J56" s="6" t="s">
        <v>61</v>
      </c>
      <c r="K56" s="7"/>
      <c r="L56" s="64"/>
      <c r="M56" s="23"/>
      <c r="N56" s="23"/>
      <c r="O56" s="23"/>
    </row>
    <row r="57" spans="1:15" s="2" customFormat="1" ht="17.25" customHeight="1">
      <c r="A57" s="39"/>
      <c r="B57" s="31"/>
      <c r="C57" s="31"/>
      <c r="D57" s="34"/>
      <c r="E57" s="37"/>
      <c r="F57" s="24"/>
      <c r="G57" s="24"/>
      <c r="H57" s="23"/>
      <c r="I57" s="61"/>
      <c r="J57" s="12" t="s">
        <v>62</v>
      </c>
      <c r="K57" s="7"/>
      <c r="L57" s="64"/>
      <c r="M57" s="23"/>
      <c r="N57" s="23"/>
      <c r="O57" s="23"/>
    </row>
    <row r="58" spans="1:15" s="2" customFormat="1" ht="17.25" customHeight="1">
      <c r="A58" s="39" t="s">
        <v>30</v>
      </c>
      <c r="B58" s="30" t="s">
        <v>70</v>
      </c>
      <c r="C58" s="30" t="s">
        <v>71</v>
      </c>
      <c r="D58" s="33">
        <v>6050</v>
      </c>
      <c r="E58" s="36" t="s">
        <v>90</v>
      </c>
      <c r="F58" s="22">
        <f>G58+M58+N58</f>
        <v>138200</v>
      </c>
      <c r="G58" s="26">
        <f>H58+I58+K58+K59+K60+L58</f>
        <v>138200</v>
      </c>
      <c r="H58" s="22">
        <v>138200</v>
      </c>
      <c r="I58" s="60">
        <v>0</v>
      </c>
      <c r="J58" s="13" t="s">
        <v>60</v>
      </c>
      <c r="K58" s="9"/>
      <c r="L58" s="63">
        <v>0</v>
      </c>
      <c r="M58" s="22">
        <v>0</v>
      </c>
      <c r="N58" s="22">
        <v>0</v>
      </c>
      <c r="O58" s="25" t="s">
        <v>65</v>
      </c>
    </row>
    <row r="59" spans="1:15" s="2" customFormat="1" ht="17.25" customHeight="1">
      <c r="A59" s="39"/>
      <c r="B59" s="31"/>
      <c r="C59" s="31"/>
      <c r="D59" s="34"/>
      <c r="E59" s="37"/>
      <c r="F59" s="23"/>
      <c r="G59" s="23"/>
      <c r="H59" s="23"/>
      <c r="I59" s="61"/>
      <c r="J59" s="6" t="s">
        <v>61</v>
      </c>
      <c r="K59" s="7"/>
      <c r="L59" s="64"/>
      <c r="M59" s="23"/>
      <c r="N59" s="23"/>
      <c r="O59" s="23"/>
    </row>
    <row r="60" spans="1:15" s="2" customFormat="1" ht="22.5" customHeight="1">
      <c r="A60" s="39"/>
      <c r="B60" s="32"/>
      <c r="C60" s="32"/>
      <c r="D60" s="35"/>
      <c r="E60" s="38"/>
      <c r="F60" s="24"/>
      <c r="G60" s="24"/>
      <c r="H60" s="24"/>
      <c r="I60" s="62"/>
      <c r="J60" s="11" t="s">
        <v>62</v>
      </c>
      <c r="K60" s="8"/>
      <c r="L60" s="65"/>
      <c r="M60" s="24"/>
      <c r="N60" s="24"/>
      <c r="O60" s="24"/>
    </row>
    <row r="61" spans="1:15" s="2" customFormat="1" ht="17.25" customHeight="1">
      <c r="A61" s="39" t="s">
        <v>31</v>
      </c>
      <c r="B61" s="30" t="s">
        <v>63</v>
      </c>
      <c r="C61" s="30" t="s">
        <v>64</v>
      </c>
      <c r="D61" s="33">
        <v>6050</v>
      </c>
      <c r="E61" s="36" t="s">
        <v>51</v>
      </c>
      <c r="F61" s="22">
        <f>G61+M61+N61</f>
        <v>400000</v>
      </c>
      <c r="G61" s="26">
        <f>H61+I61+K61+K62+K63+L61</f>
        <v>0</v>
      </c>
      <c r="H61" s="22"/>
      <c r="I61" s="60"/>
      <c r="J61" s="13" t="s">
        <v>60</v>
      </c>
      <c r="K61" s="9"/>
      <c r="L61" s="63"/>
      <c r="M61" s="22">
        <v>400000</v>
      </c>
      <c r="N61" s="22">
        <v>0</v>
      </c>
      <c r="O61" s="25" t="s">
        <v>65</v>
      </c>
    </row>
    <row r="62" spans="1:15" s="2" customFormat="1" ht="17.25" customHeight="1">
      <c r="A62" s="39"/>
      <c r="B62" s="31"/>
      <c r="C62" s="31"/>
      <c r="D62" s="34"/>
      <c r="E62" s="37"/>
      <c r="F62" s="23"/>
      <c r="G62" s="23"/>
      <c r="H62" s="23"/>
      <c r="I62" s="61"/>
      <c r="J62" s="6" t="s">
        <v>61</v>
      </c>
      <c r="K62" s="7"/>
      <c r="L62" s="64"/>
      <c r="M62" s="23"/>
      <c r="N62" s="23"/>
      <c r="O62" s="23"/>
    </row>
    <row r="63" spans="1:15" s="2" customFormat="1" ht="17.25" customHeight="1">
      <c r="A63" s="39"/>
      <c r="B63" s="32"/>
      <c r="C63" s="32"/>
      <c r="D63" s="35"/>
      <c r="E63" s="38"/>
      <c r="F63" s="24"/>
      <c r="G63" s="24"/>
      <c r="H63" s="24"/>
      <c r="I63" s="62"/>
      <c r="J63" s="11" t="s">
        <v>62</v>
      </c>
      <c r="K63" s="8"/>
      <c r="L63" s="65"/>
      <c r="M63" s="24"/>
      <c r="N63" s="24"/>
      <c r="O63" s="24"/>
    </row>
    <row r="64" spans="1:15" s="2" customFormat="1" ht="17.25" customHeight="1">
      <c r="A64" s="39" t="s">
        <v>32</v>
      </c>
      <c r="B64" s="44" t="s">
        <v>70</v>
      </c>
      <c r="C64" s="44" t="s">
        <v>71</v>
      </c>
      <c r="D64" s="34">
        <v>6050</v>
      </c>
      <c r="E64" s="45" t="s">
        <v>52</v>
      </c>
      <c r="F64" s="22">
        <f>G64+M64+N64</f>
        <v>500000</v>
      </c>
      <c r="G64" s="26">
        <f>H64+I64+K64+K65+K66+L64</f>
        <v>0</v>
      </c>
      <c r="H64" s="23"/>
      <c r="I64" s="61"/>
      <c r="J64" s="6" t="s">
        <v>60</v>
      </c>
      <c r="K64" s="7"/>
      <c r="L64" s="64"/>
      <c r="M64" s="23">
        <v>500000</v>
      </c>
      <c r="N64" s="23">
        <v>0</v>
      </c>
      <c r="O64" s="97" t="s">
        <v>65</v>
      </c>
    </row>
    <row r="65" spans="1:15" s="2" customFormat="1" ht="17.25" customHeight="1">
      <c r="A65" s="39"/>
      <c r="B65" s="31"/>
      <c r="C65" s="31"/>
      <c r="D65" s="34"/>
      <c r="E65" s="37"/>
      <c r="F65" s="23"/>
      <c r="G65" s="23"/>
      <c r="H65" s="23"/>
      <c r="I65" s="61"/>
      <c r="J65" s="6" t="s">
        <v>61</v>
      </c>
      <c r="K65" s="7"/>
      <c r="L65" s="64"/>
      <c r="M65" s="23"/>
      <c r="N65" s="23"/>
      <c r="O65" s="23"/>
    </row>
    <row r="66" spans="1:15" s="2" customFormat="1" ht="17.25" customHeight="1">
      <c r="A66" s="39"/>
      <c r="B66" s="56"/>
      <c r="C66" s="56"/>
      <c r="D66" s="58"/>
      <c r="E66" s="38"/>
      <c r="F66" s="46"/>
      <c r="G66" s="24"/>
      <c r="H66" s="24"/>
      <c r="I66" s="61"/>
      <c r="J66" s="11" t="s">
        <v>62</v>
      </c>
      <c r="K66" s="7"/>
      <c r="L66" s="64"/>
      <c r="M66" s="24"/>
      <c r="N66" s="24"/>
      <c r="O66" s="24"/>
    </row>
    <row r="67" spans="1:15" s="2" customFormat="1" ht="17.25" customHeight="1">
      <c r="A67" s="39" t="s">
        <v>33</v>
      </c>
      <c r="B67" s="55" t="s">
        <v>70</v>
      </c>
      <c r="C67" s="55" t="s">
        <v>71</v>
      </c>
      <c r="D67" s="57">
        <v>6050</v>
      </c>
      <c r="E67" s="36" t="s">
        <v>53</v>
      </c>
      <c r="F67" s="26">
        <f>G67+M67+N67</f>
        <v>300000</v>
      </c>
      <c r="G67" s="26">
        <f>H67+I67+K67+K68+K69+L67</f>
        <v>0</v>
      </c>
      <c r="H67" s="22"/>
      <c r="I67" s="60"/>
      <c r="J67" s="6" t="s">
        <v>60</v>
      </c>
      <c r="K67" s="9"/>
      <c r="L67" s="63"/>
      <c r="M67" s="22">
        <v>300000</v>
      </c>
      <c r="N67" s="22">
        <v>0</v>
      </c>
      <c r="O67" s="51" t="s">
        <v>65</v>
      </c>
    </row>
    <row r="68" spans="1:15" s="2" customFormat="1" ht="17.25" customHeight="1">
      <c r="A68" s="39"/>
      <c r="B68" s="31"/>
      <c r="C68" s="31"/>
      <c r="D68" s="34"/>
      <c r="E68" s="37"/>
      <c r="F68" s="23"/>
      <c r="G68" s="23"/>
      <c r="H68" s="23"/>
      <c r="I68" s="61"/>
      <c r="J68" s="6" t="s">
        <v>61</v>
      </c>
      <c r="K68" s="7"/>
      <c r="L68" s="64"/>
      <c r="M68" s="23"/>
      <c r="N68" s="23"/>
      <c r="O68" s="23"/>
    </row>
    <row r="69" spans="1:15" s="2" customFormat="1" ht="17.25" customHeight="1">
      <c r="A69" s="39"/>
      <c r="B69" s="56"/>
      <c r="C69" s="56"/>
      <c r="D69" s="58"/>
      <c r="E69" s="38"/>
      <c r="F69" s="46"/>
      <c r="G69" s="24"/>
      <c r="H69" s="24"/>
      <c r="I69" s="62"/>
      <c r="J69" s="11" t="s">
        <v>62</v>
      </c>
      <c r="K69" s="8"/>
      <c r="L69" s="65"/>
      <c r="M69" s="24"/>
      <c r="N69" s="24"/>
      <c r="O69" s="24"/>
    </row>
    <row r="70" spans="1:15" s="2" customFormat="1" ht="17.25" customHeight="1">
      <c r="A70" s="39" t="s">
        <v>34</v>
      </c>
      <c r="B70" s="55" t="s">
        <v>70</v>
      </c>
      <c r="C70" s="55" t="s">
        <v>71</v>
      </c>
      <c r="D70" s="57">
        <v>6050</v>
      </c>
      <c r="E70" s="36" t="s">
        <v>54</v>
      </c>
      <c r="F70" s="26">
        <f>G70+M70+N70</f>
        <v>500000</v>
      </c>
      <c r="G70" s="26">
        <f>H70+I70+K70+K71+K72+L70</f>
        <v>0</v>
      </c>
      <c r="H70" s="22"/>
      <c r="I70" s="60"/>
      <c r="J70" s="13" t="s">
        <v>60</v>
      </c>
      <c r="K70" s="9"/>
      <c r="L70" s="63"/>
      <c r="M70" s="22">
        <v>500000</v>
      </c>
      <c r="N70" s="22">
        <v>0</v>
      </c>
      <c r="O70" s="51" t="s">
        <v>65</v>
      </c>
    </row>
    <row r="71" spans="1:15" s="2" customFormat="1" ht="17.25" customHeight="1">
      <c r="A71" s="39"/>
      <c r="B71" s="31"/>
      <c r="C71" s="31"/>
      <c r="D71" s="34"/>
      <c r="E71" s="37"/>
      <c r="F71" s="23"/>
      <c r="G71" s="23"/>
      <c r="H71" s="23"/>
      <c r="I71" s="61"/>
      <c r="J71" s="6" t="s">
        <v>61</v>
      </c>
      <c r="K71" s="7"/>
      <c r="L71" s="64"/>
      <c r="M71" s="23"/>
      <c r="N71" s="23"/>
      <c r="O71" s="23"/>
    </row>
    <row r="72" spans="1:15" s="2" customFormat="1" ht="17.25" customHeight="1">
      <c r="A72" s="39"/>
      <c r="B72" s="31"/>
      <c r="C72" s="31"/>
      <c r="D72" s="34"/>
      <c r="E72" s="37"/>
      <c r="F72" s="46"/>
      <c r="G72" s="24"/>
      <c r="H72" s="23"/>
      <c r="I72" s="62"/>
      <c r="J72" s="11" t="s">
        <v>62</v>
      </c>
      <c r="K72" s="8"/>
      <c r="L72" s="65"/>
      <c r="M72" s="23"/>
      <c r="N72" s="23"/>
      <c r="O72" s="23"/>
    </row>
    <row r="73" spans="1:15" s="2" customFormat="1" ht="17.25" customHeight="1">
      <c r="A73" s="39" t="s">
        <v>35</v>
      </c>
      <c r="B73" s="55" t="s">
        <v>74</v>
      </c>
      <c r="C73" s="55" t="s">
        <v>75</v>
      </c>
      <c r="D73" s="57">
        <v>6050</v>
      </c>
      <c r="E73" s="73" t="s">
        <v>55</v>
      </c>
      <c r="F73" s="26">
        <f>G73+M73+N73</f>
        <v>1951948</v>
      </c>
      <c r="G73" s="26">
        <f>H73+I73+K73+K74+K75+L73</f>
        <v>1000000</v>
      </c>
      <c r="H73" s="26">
        <v>0</v>
      </c>
      <c r="I73" s="61">
        <v>1000000</v>
      </c>
      <c r="J73" s="6" t="s">
        <v>60</v>
      </c>
      <c r="K73" s="7"/>
      <c r="L73" s="64">
        <v>0</v>
      </c>
      <c r="M73" s="98">
        <v>951948</v>
      </c>
      <c r="N73" s="26"/>
      <c r="O73" s="51" t="s">
        <v>65</v>
      </c>
    </row>
    <row r="74" spans="1:15" s="2" customFormat="1" ht="17.25" customHeight="1">
      <c r="A74" s="39"/>
      <c r="B74" s="31"/>
      <c r="C74" s="31"/>
      <c r="D74" s="34"/>
      <c r="E74" s="37"/>
      <c r="F74" s="23"/>
      <c r="G74" s="23"/>
      <c r="H74" s="23"/>
      <c r="I74" s="61"/>
      <c r="J74" s="6" t="s">
        <v>61</v>
      </c>
      <c r="K74" s="7"/>
      <c r="L74" s="64"/>
      <c r="M74" s="23"/>
      <c r="N74" s="23"/>
      <c r="O74" s="23"/>
    </row>
    <row r="75" spans="1:15" s="2" customFormat="1" ht="17.25" customHeight="1">
      <c r="A75" s="39"/>
      <c r="B75" s="56"/>
      <c r="C75" s="56"/>
      <c r="D75" s="58"/>
      <c r="E75" s="59"/>
      <c r="F75" s="46"/>
      <c r="G75" s="24"/>
      <c r="H75" s="46"/>
      <c r="I75" s="95"/>
      <c r="J75" s="19" t="s">
        <v>62</v>
      </c>
      <c r="K75" s="16"/>
      <c r="L75" s="96"/>
      <c r="M75" s="46"/>
      <c r="N75" s="46"/>
      <c r="O75" s="46"/>
    </row>
    <row r="76" spans="1:15" s="2" customFormat="1" ht="17.25" customHeight="1">
      <c r="A76" s="39" t="s">
        <v>36</v>
      </c>
      <c r="B76" s="55" t="s">
        <v>74</v>
      </c>
      <c r="C76" s="55" t="s">
        <v>112</v>
      </c>
      <c r="D76" s="57">
        <v>6050</v>
      </c>
      <c r="E76" s="73" t="s">
        <v>56</v>
      </c>
      <c r="F76" s="26">
        <f>G76+M76+N76</f>
        <v>1400000</v>
      </c>
      <c r="G76" s="26">
        <f>H76+I76+K76+K77+K78+L76</f>
        <v>1400000</v>
      </c>
      <c r="H76" s="26">
        <v>94000</v>
      </c>
      <c r="I76" s="72">
        <v>640000</v>
      </c>
      <c r="J76" s="18" t="s">
        <v>60</v>
      </c>
      <c r="K76" s="17"/>
      <c r="L76" s="82"/>
      <c r="M76" s="26"/>
      <c r="N76" s="26">
        <v>0</v>
      </c>
      <c r="O76" s="51" t="s">
        <v>65</v>
      </c>
    </row>
    <row r="77" spans="1:15" s="2" customFormat="1" ht="17.25" customHeight="1">
      <c r="A77" s="39"/>
      <c r="B77" s="31"/>
      <c r="C77" s="31"/>
      <c r="D77" s="34"/>
      <c r="E77" s="37"/>
      <c r="F77" s="23"/>
      <c r="G77" s="23"/>
      <c r="H77" s="23"/>
      <c r="I77" s="61"/>
      <c r="J77" s="6" t="s">
        <v>61</v>
      </c>
      <c r="K77" s="7">
        <v>666000</v>
      </c>
      <c r="L77" s="64"/>
      <c r="M77" s="23"/>
      <c r="N77" s="23"/>
      <c r="O77" s="23"/>
    </row>
    <row r="78" spans="1:15" s="2" customFormat="1" ht="17.25" customHeight="1">
      <c r="A78" s="39"/>
      <c r="B78" s="56"/>
      <c r="C78" s="56"/>
      <c r="D78" s="58"/>
      <c r="E78" s="59"/>
      <c r="F78" s="46"/>
      <c r="G78" s="24"/>
      <c r="H78" s="46"/>
      <c r="I78" s="95"/>
      <c r="J78" s="19" t="s">
        <v>62</v>
      </c>
      <c r="K78" s="16"/>
      <c r="L78" s="96"/>
      <c r="M78" s="46"/>
      <c r="N78" s="46"/>
      <c r="O78" s="46"/>
    </row>
    <row r="79" spans="1:15" s="2" customFormat="1" ht="17.25" customHeight="1">
      <c r="A79" s="39" t="s">
        <v>37</v>
      </c>
      <c r="B79" s="55" t="s">
        <v>66</v>
      </c>
      <c r="C79" s="55" t="s">
        <v>67</v>
      </c>
      <c r="D79" s="57">
        <v>6050</v>
      </c>
      <c r="E79" s="73" t="s">
        <v>95</v>
      </c>
      <c r="F79" s="26">
        <f>G79+M79+N79</f>
        <v>40000</v>
      </c>
      <c r="G79" s="26">
        <f>H79+I79+K79+K80+K81+L79</f>
        <v>40000</v>
      </c>
      <c r="H79" s="26"/>
      <c r="I79" s="72"/>
      <c r="J79" s="18" t="s">
        <v>60</v>
      </c>
      <c r="K79" s="17"/>
      <c r="L79" s="82">
        <v>0</v>
      </c>
      <c r="M79" s="26"/>
      <c r="N79" s="26"/>
      <c r="O79" s="51" t="s">
        <v>65</v>
      </c>
    </row>
    <row r="80" spans="1:15" s="2" customFormat="1" ht="17.25" customHeight="1">
      <c r="A80" s="39"/>
      <c r="B80" s="31"/>
      <c r="C80" s="31"/>
      <c r="D80" s="34"/>
      <c r="E80" s="37"/>
      <c r="F80" s="23"/>
      <c r="G80" s="23"/>
      <c r="H80" s="23"/>
      <c r="I80" s="61"/>
      <c r="J80" s="6" t="s">
        <v>61</v>
      </c>
      <c r="K80" s="7"/>
      <c r="L80" s="64"/>
      <c r="M80" s="23"/>
      <c r="N80" s="23"/>
      <c r="O80" s="23"/>
    </row>
    <row r="81" spans="1:15" s="2" customFormat="1" ht="17.25" customHeight="1">
      <c r="A81" s="39"/>
      <c r="B81" s="32"/>
      <c r="C81" s="32"/>
      <c r="D81" s="35"/>
      <c r="E81" s="38"/>
      <c r="F81" s="24"/>
      <c r="G81" s="24"/>
      <c r="H81" s="24"/>
      <c r="I81" s="62"/>
      <c r="J81" s="11" t="s">
        <v>62</v>
      </c>
      <c r="K81" s="8">
        <v>40000</v>
      </c>
      <c r="L81" s="65"/>
      <c r="M81" s="24"/>
      <c r="N81" s="24"/>
      <c r="O81" s="24"/>
    </row>
    <row r="82" spans="1:15" s="2" customFormat="1" ht="17.25" customHeight="1">
      <c r="A82" s="39" t="s">
        <v>38</v>
      </c>
      <c r="B82" s="44" t="s">
        <v>76</v>
      </c>
      <c r="C82" s="44" t="s">
        <v>77</v>
      </c>
      <c r="D82" s="34">
        <v>6050</v>
      </c>
      <c r="E82" s="45" t="s">
        <v>97</v>
      </c>
      <c r="F82" s="26">
        <f>G82+M82+N82</f>
        <v>40000</v>
      </c>
      <c r="G82" s="26">
        <f>H82+I82+K82+K83+K84+L82</f>
        <v>40000</v>
      </c>
      <c r="H82" s="23"/>
      <c r="I82" s="40"/>
      <c r="J82" s="18" t="s">
        <v>60</v>
      </c>
      <c r="K82" s="7"/>
      <c r="L82" s="42"/>
      <c r="M82" s="23"/>
      <c r="N82" s="23"/>
      <c r="O82" s="51" t="s">
        <v>65</v>
      </c>
    </row>
    <row r="83" spans="1:15" s="2" customFormat="1" ht="17.25" customHeight="1">
      <c r="A83" s="39"/>
      <c r="B83" s="31"/>
      <c r="C83" s="31"/>
      <c r="D83" s="34"/>
      <c r="E83" s="37"/>
      <c r="F83" s="23"/>
      <c r="G83" s="23"/>
      <c r="H83" s="23"/>
      <c r="I83" s="40"/>
      <c r="J83" s="6" t="s">
        <v>61</v>
      </c>
      <c r="K83" s="7"/>
      <c r="L83" s="42"/>
      <c r="M83" s="23"/>
      <c r="N83" s="23"/>
      <c r="O83" s="23"/>
    </row>
    <row r="84" spans="1:15" s="2" customFormat="1" ht="17.25" customHeight="1">
      <c r="A84" s="39"/>
      <c r="B84" s="32"/>
      <c r="C84" s="32"/>
      <c r="D84" s="35"/>
      <c r="E84" s="38"/>
      <c r="F84" s="24"/>
      <c r="G84" s="24"/>
      <c r="H84" s="24"/>
      <c r="I84" s="41"/>
      <c r="J84" s="11" t="s">
        <v>62</v>
      </c>
      <c r="K84" s="7">
        <v>40000</v>
      </c>
      <c r="L84" s="43"/>
      <c r="M84" s="24"/>
      <c r="N84" s="24"/>
      <c r="O84" s="24"/>
    </row>
    <row r="85" spans="1:15" s="2" customFormat="1" ht="17.25" customHeight="1">
      <c r="A85" s="39" t="s">
        <v>39</v>
      </c>
      <c r="B85" s="30" t="s">
        <v>74</v>
      </c>
      <c r="C85" s="30" t="s">
        <v>112</v>
      </c>
      <c r="D85" s="33">
        <v>6050</v>
      </c>
      <c r="E85" s="36" t="s">
        <v>99</v>
      </c>
      <c r="F85" s="22">
        <f>G85+M85+N85</f>
        <v>1413159</v>
      </c>
      <c r="G85" s="26">
        <f>H85+I85+K85+K86+K87+L85</f>
        <v>800000</v>
      </c>
      <c r="H85" s="22"/>
      <c r="I85" s="60">
        <v>560000</v>
      </c>
      <c r="J85" s="13" t="s">
        <v>60</v>
      </c>
      <c r="K85" s="9"/>
      <c r="L85" s="63">
        <v>0</v>
      </c>
      <c r="M85" s="22">
        <v>613159</v>
      </c>
      <c r="N85" s="22">
        <v>0</v>
      </c>
      <c r="O85" s="25" t="s">
        <v>65</v>
      </c>
    </row>
    <row r="86" spans="1:15" s="2" customFormat="1" ht="17.25" customHeight="1">
      <c r="A86" s="39"/>
      <c r="B86" s="31"/>
      <c r="C86" s="31"/>
      <c r="D86" s="34"/>
      <c r="E86" s="37"/>
      <c r="F86" s="23"/>
      <c r="G86" s="23"/>
      <c r="H86" s="23"/>
      <c r="I86" s="61"/>
      <c r="J86" s="6" t="s">
        <v>61</v>
      </c>
      <c r="K86" s="7">
        <v>240000</v>
      </c>
      <c r="L86" s="64"/>
      <c r="M86" s="23"/>
      <c r="N86" s="23"/>
      <c r="O86" s="23"/>
    </row>
    <row r="87" spans="1:15" s="2" customFormat="1" ht="17.25" customHeight="1">
      <c r="A87" s="39"/>
      <c r="B87" s="32"/>
      <c r="C87" s="32"/>
      <c r="D87" s="35"/>
      <c r="E87" s="38"/>
      <c r="F87" s="24"/>
      <c r="G87" s="24"/>
      <c r="H87" s="24"/>
      <c r="I87" s="62"/>
      <c r="J87" s="11" t="s">
        <v>62</v>
      </c>
      <c r="K87" s="8"/>
      <c r="L87" s="65"/>
      <c r="M87" s="24"/>
      <c r="N87" s="24"/>
      <c r="O87" s="24"/>
    </row>
    <row r="88" spans="1:15" s="2" customFormat="1" ht="17.25" customHeight="1">
      <c r="A88" s="39" t="s">
        <v>40</v>
      </c>
      <c r="B88" s="44" t="s">
        <v>76</v>
      </c>
      <c r="C88" s="44" t="s">
        <v>77</v>
      </c>
      <c r="D88" s="34">
        <v>6050</v>
      </c>
      <c r="E88" s="45" t="s">
        <v>86</v>
      </c>
      <c r="F88" s="22">
        <f>G88+M88+N88</f>
        <v>240000</v>
      </c>
      <c r="G88" s="26">
        <f>H88+I88+K88+K89+K90+L88</f>
        <v>240000</v>
      </c>
      <c r="H88" s="23">
        <v>240000</v>
      </c>
      <c r="I88" s="61">
        <v>0</v>
      </c>
      <c r="J88" s="6" t="s">
        <v>60</v>
      </c>
      <c r="K88" s="7"/>
      <c r="L88" s="64">
        <v>0</v>
      </c>
      <c r="M88" s="23">
        <v>0</v>
      </c>
      <c r="N88" s="23">
        <v>0</v>
      </c>
      <c r="O88" s="97" t="s">
        <v>65</v>
      </c>
    </row>
    <row r="89" spans="1:15" s="2" customFormat="1" ht="17.25" customHeight="1">
      <c r="A89" s="39"/>
      <c r="B89" s="31"/>
      <c r="C89" s="31"/>
      <c r="D89" s="34"/>
      <c r="E89" s="37"/>
      <c r="F89" s="23"/>
      <c r="G89" s="23"/>
      <c r="H89" s="23"/>
      <c r="I89" s="61"/>
      <c r="J89" s="6" t="s">
        <v>61</v>
      </c>
      <c r="K89" s="7"/>
      <c r="L89" s="64"/>
      <c r="M89" s="23"/>
      <c r="N89" s="23"/>
      <c r="O89" s="23"/>
    </row>
    <row r="90" spans="1:15" s="2" customFormat="1" ht="17.25" customHeight="1">
      <c r="A90" s="39"/>
      <c r="B90" s="56"/>
      <c r="C90" s="56"/>
      <c r="D90" s="58"/>
      <c r="E90" s="59"/>
      <c r="F90" s="46"/>
      <c r="G90" s="24"/>
      <c r="H90" s="46"/>
      <c r="I90" s="95"/>
      <c r="J90" s="19" t="s">
        <v>62</v>
      </c>
      <c r="K90" s="16"/>
      <c r="L90" s="96"/>
      <c r="M90" s="46"/>
      <c r="N90" s="46"/>
      <c r="O90" s="46"/>
    </row>
    <row r="91" spans="1:15" s="2" customFormat="1" ht="17.25" customHeight="1">
      <c r="A91" s="39" t="s">
        <v>41</v>
      </c>
      <c r="B91" s="55" t="s">
        <v>72</v>
      </c>
      <c r="C91" s="55" t="s">
        <v>73</v>
      </c>
      <c r="D91" s="57">
        <v>6050</v>
      </c>
      <c r="E91" s="73" t="s">
        <v>57</v>
      </c>
      <c r="F91" s="26">
        <f>G91+M91+N91</f>
        <v>45000</v>
      </c>
      <c r="G91" s="26">
        <f>H91+I91+K91+K92+K93+L91</f>
        <v>45000</v>
      </c>
      <c r="H91" s="26">
        <v>45000</v>
      </c>
      <c r="I91" s="72">
        <v>0</v>
      </c>
      <c r="J91" s="18" t="s">
        <v>60</v>
      </c>
      <c r="K91" s="17"/>
      <c r="L91" s="82">
        <v>0</v>
      </c>
      <c r="M91" s="26"/>
      <c r="N91" s="26"/>
      <c r="O91" s="51" t="s">
        <v>65</v>
      </c>
    </row>
    <row r="92" spans="1:15" s="2" customFormat="1" ht="17.25" customHeight="1">
      <c r="A92" s="39"/>
      <c r="B92" s="31"/>
      <c r="C92" s="31"/>
      <c r="D92" s="34"/>
      <c r="E92" s="37"/>
      <c r="F92" s="23"/>
      <c r="G92" s="23"/>
      <c r="H92" s="23"/>
      <c r="I92" s="61"/>
      <c r="J92" s="6" t="s">
        <v>61</v>
      </c>
      <c r="K92" s="7"/>
      <c r="L92" s="64"/>
      <c r="M92" s="23"/>
      <c r="N92" s="23"/>
      <c r="O92" s="23"/>
    </row>
    <row r="93" spans="1:15" s="2" customFormat="1" ht="17.25" customHeight="1">
      <c r="A93" s="39"/>
      <c r="B93" s="56"/>
      <c r="C93" s="56"/>
      <c r="D93" s="58"/>
      <c r="E93" s="59"/>
      <c r="F93" s="46"/>
      <c r="G93" s="24"/>
      <c r="H93" s="46"/>
      <c r="I93" s="95"/>
      <c r="J93" s="19" t="s">
        <v>62</v>
      </c>
      <c r="K93" s="16"/>
      <c r="L93" s="96"/>
      <c r="M93" s="46"/>
      <c r="N93" s="46"/>
      <c r="O93" s="46"/>
    </row>
    <row r="94" spans="1:15" s="2" customFormat="1" ht="17.25" customHeight="1">
      <c r="A94" s="39" t="s">
        <v>42</v>
      </c>
      <c r="B94" s="44" t="s">
        <v>72</v>
      </c>
      <c r="C94" s="44" t="s">
        <v>73</v>
      </c>
      <c r="D94" s="34">
        <v>6050</v>
      </c>
      <c r="E94" s="45" t="s">
        <v>58</v>
      </c>
      <c r="F94" s="26">
        <f>G94+M94+N94</f>
        <v>1580000</v>
      </c>
      <c r="G94" s="26">
        <f>H94+I94+K94+K95+K96+L94</f>
        <v>80000</v>
      </c>
      <c r="H94" s="23"/>
      <c r="I94" s="61"/>
      <c r="J94" s="6" t="s">
        <v>60</v>
      </c>
      <c r="K94" s="7"/>
      <c r="L94" s="64"/>
      <c r="M94" s="23">
        <v>750000</v>
      </c>
      <c r="N94" s="23">
        <v>750000</v>
      </c>
      <c r="O94" s="97" t="s">
        <v>65</v>
      </c>
    </row>
    <row r="95" spans="1:15" s="2" customFormat="1" ht="17.25" customHeight="1">
      <c r="A95" s="39"/>
      <c r="B95" s="31"/>
      <c r="C95" s="31"/>
      <c r="D95" s="34"/>
      <c r="E95" s="37"/>
      <c r="F95" s="23"/>
      <c r="G95" s="23"/>
      <c r="H95" s="23"/>
      <c r="I95" s="61"/>
      <c r="J95" s="6" t="s">
        <v>61</v>
      </c>
      <c r="K95" s="7"/>
      <c r="L95" s="64"/>
      <c r="M95" s="23"/>
      <c r="N95" s="23"/>
      <c r="O95" s="23"/>
    </row>
    <row r="96" spans="1:15" s="2" customFormat="1" ht="24" customHeight="1">
      <c r="A96" s="39"/>
      <c r="B96" s="32"/>
      <c r="C96" s="32"/>
      <c r="D96" s="35"/>
      <c r="E96" s="38"/>
      <c r="F96" s="24"/>
      <c r="G96" s="24"/>
      <c r="H96" s="24"/>
      <c r="I96" s="62"/>
      <c r="J96" s="11" t="s">
        <v>62</v>
      </c>
      <c r="K96" s="8">
        <v>80000</v>
      </c>
      <c r="L96" s="65"/>
      <c r="M96" s="24"/>
      <c r="N96" s="24"/>
      <c r="O96" s="24"/>
    </row>
    <row r="97" spans="1:15" s="2" customFormat="1" ht="17.25" customHeight="1">
      <c r="A97" s="39" t="s">
        <v>78</v>
      </c>
      <c r="B97" s="30" t="s">
        <v>72</v>
      </c>
      <c r="C97" s="30" t="s">
        <v>73</v>
      </c>
      <c r="D97" s="33">
        <v>6060</v>
      </c>
      <c r="E97" s="36" t="s">
        <v>59</v>
      </c>
      <c r="F97" s="22">
        <f>G97+M97+N97</f>
        <v>29910</v>
      </c>
      <c r="G97" s="26">
        <f>H97+I97+K97+K98+K99+L97</f>
        <v>29910</v>
      </c>
      <c r="H97" s="22"/>
      <c r="I97" s="60">
        <v>8670</v>
      </c>
      <c r="J97" s="13" t="s">
        <v>60</v>
      </c>
      <c r="K97" s="9"/>
      <c r="L97" s="63">
        <v>21240</v>
      </c>
      <c r="M97" s="22"/>
      <c r="N97" s="22"/>
      <c r="O97" s="25" t="s">
        <v>65</v>
      </c>
    </row>
    <row r="98" spans="1:15" s="2" customFormat="1" ht="17.25" customHeight="1">
      <c r="A98" s="39"/>
      <c r="B98" s="31"/>
      <c r="C98" s="31"/>
      <c r="D98" s="34"/>
      <c r="E98" s="37"/>
      <c r="F98" s="23"/>
      <c r="G98" s="23"/>
      <c r="H98" s="23"/>
      <c r="I98" s="61"/>
      <c r="J98" s="6" t="s">
        <v>61</v>
      </c>
      <c r="K98" s="7"/>
      <c r="L98" s="64"/>
      <c r="M98" s="23"/>
      <c r="N98" s="23"/>
      <c r="O98" s="23"/>
    </row>
    <row r="99" spans="1:15" s="2" customFormat="1" ht="17.25" customHeight="1">
      <c r="A99" s="39"/>
      <c r="B99" s="32"/>
      <c r="C99" s="32"/>
      <c r="D99" s="35"/>
      <c r="E99" s="38"/>
      <c r="F99" s="24"/>
      <c r="G99" s="24"/>
      <c r="H99" s="24"/>
      <c r="I99" s="62"/>
      <c r="J99" s="11" t="s">
        <v>62</v>
      </c>
      <c r="K99" s="8"/>
      <c r="L99" s="65"/>
      <c r="M99" s="24"/>
      <c r="N99" s="24"/>
      <c r="O99" s="24"/>
    </row>
    <row r="100" spans="1:15" s="2" customFormat="1" ht="17.25" customHeight="1">
      <c r="A100" s="39" t="s">
        <v>94</v>
      </c>
      <c r="B100" s="30" t="s">
        <v>70</v>
      </c>
      <c r="C100" s="30" t="s">
        <v>71</v>
      </c>
      <c r="D100" s="33">
        <v>6050</v>
      </c>
      <c r="E100" s="36" t="s">
        <v>92</v>
      </c>
      <c r="F100" s="22">
        <f>G100+M100+N100</f>
        <v>3500000</v>
      </c>
      <c r="G100" s="26">
        <f>H100+I100+K100+K101+K102+L100</f>
        <v>3500000</v>
      </c>
      <c r="H100" s="22">
        <v>0</v>
      </c>
      <c r="I100" s="22">
        <v>1800000</v>
      </c>
      <c r="J100" s="13" t="s">
        <v>60</v>
      </c>
      <c r="K100" s="14"/>
      <c r="L100" s="22">
        <v>1700000</v>
      </c>
      <c r="M100" s="22"/>
      <c r="N100" s="22">
        <v>0</v>
      </c>
      <c r="O100" s="25" t="s">
        <v>65</v>
      </c>
    </row>
    <row r="101" spans="1:15" s="2" customFormat="1" ht="17.25" customHeight="1">
      <c r="A101" s="39"/>
      <c r="B101" s="31"/>
      <c r="C101" s="31"/>
      <c r="D101" s="34"/>
      <c r="E101" s="37"/>
      <c r="F101" s="23"/>
      <c r="G101" s="23"/>
      <c r="H101" s="23"/>
      <c r="I101" s="23"/>
      <c r="J101" s="6" t="s">
        <v>61</v>
      </c>
      <c r="K101" s="14"/>
      <c r="L101" s="23"/>
      <c r="M101" s="23"/>
      <c r="N101" s="23"/>
      <c r="O101" s="23"/>
    </row>
    <row r="102" spans="1:15" s="2" customFormat="1" ht="17.25" customHeight="1">
      <c r="A102" s="39"/>
      <c r="B102" s="32"/>
      <c r="C102" s="32"/>
      <c r="D102" s="35"/>
      <c r="E102" s="38"/>
      <c r="F102" s="24"/>
      <c r="G102" s="24"/>
      <c r="H102" s="24"/>
      <c r="I102" s="24"/>
      <c r="J102" s="11" t="s">
        <v>62</v>
      </c>
      <c r="K102" s="15"/>
      <c r="L102" s="24"/>
      <c r="M102" s="24"/>
      <c r="N102" s="24"/>
      <c r="O102" s="24"/>
    </row>
    <row r="103" spans="1:15" s="2" customFormat="1" ht="17.25" customHeight="1">
      <c r="A103" s="39" t="s">
        <v>96</v>
      </c>
      <c r="B103" s="30" t="s">
        <v>63</v>
      </c>
      <c r="C103" s="30" t="s">
        <v>64</v>
      </c>
      <c r="D103" s="33">
        <v>6050</v>
      </c>
      <c r="E103" s="36" t="s">
        <v>49</v>
      </c>
      <c r="F103" s="22">
        <f>G103+M103+N103</f>
        <v>400000</v>
      </c>
      <c r="G103" s="26">
        <f>H103+I103+K103+K104+K105+L103</f>
        <v>400000</v>
      </c>
      <c r="H103" s="22"/>
      <c r="I103" s="22">
        <v>400000</v>
      </c>
      <c r="J103" s="13" t="s">
        <v>60</v>
      </c>
      <c r="K103" s="21"/>
      <c r="L103" s="22"/>
      <c r="M103" s="22"/>
      <c r="N103" s="22"/>
      <c r="O103" s="25" t="s">
        <v>65</v>
      </c>
    </row>
    <row r="104" spans="1:15" s="2" customFormat="1" ht="17.25" customHeight="1">
      <c r="A104" s="39"/>
      <c r="B104" s="31"/>
      <c r="C104" s="31"/>
      <c r="D104" s="34"/>
      <c r="E104" s="37"/>
      <c r="F104" s="23"/>
      <c r="G104" s="23"/>
      <c r="H104" s="23"/>
      <c r="I104" s="23"/>
      <c r="J104" s="6" t="s">
        <v>61</v>
      </c>
      <c r="K104" s="14"/>
      <c r="L104" s="23"/>
      <c r="M104" s="23"/>
      <c r="N104" s="23"/>
      <c r="O104" s="23"/>
    </row>
    <row r="105" spans="1:15" s="2" customFormat="1" ht="17.25" customHeight="1">
      <c r="A105" s="39"/>
      <c r="B105" s="32"/>
      <c r="C105" s="32"/>
      <c r="D105" s="35"/>
      <c r="E105" s="38"/>
      <c r="F105" s="24"/>
      <c r="G105" s="24"/>
      <c r="H105" s="24"/>
      <c r="I105" s="24"/>
      <c r="J105" s="11" t="s">
        <v>62</v>
      </c>
      <c r="K105" s="15"/>
      <c r="L105" s="24"/>
      <c r="M105" s="24"/>
      <c r="N105" s="24"/>
      <c r="O105" s="24"/>
    </row>
    <row r="106" spans="1:15" s="2" customFormat="1" ht="17.25" customHeight="1">
      <c r="A106" s="39" t="s">
        <v>98</v>
      </c>
      <c r="B106" s="30" t="s">
        <v>72</v>
      </c>
      <c r="C106" s="30" t="s">
        <v>73</v>
      </c>
      <c r="D106" s="33">
        <v>6050</v>
      </c>
      <c r="E106" s="36" t="s">
        <v>104</v>
      </c>
      <c r="F106" s="22">
        <f>G106+M106+N106</f>
        <v>70000</v>
      </c>
      <c r="G106" s="26">
        <f>H106+I106+K106+K107+K108+L106</f>
        <v>70000</v>
      </c>
      <c r="H106" s="22"/>
      <c r="I106" s="22"/>
      <c r="J106" s="13" t="s">
        <v>60</v>
      </c>
      <c r="K106" s="21"/>
      <c r="L106" s="22"/>
      <c r="M106" s="22"/>
      <c r="N106" s="22"/>
      <c r="O106" s="25" t="s">
        <v>65</v>
      </c>
    </row>
    <row r="107" spans="1:15" s="2" customFormat="1" ht="17.25" customHeight="1">
      <c r="A107" s="39"/>
      <c r="B107" s="31"/>
      <c r="C107" s="31"/>
      <c r="D107" s="34"/>
      <c r="E107" s="37"/>
      <c r="F107" s="23"/>
      <c r="G107" s="23"/>
      <c r="H107" s="23"/>
      <c r="I107" s="23"/>
      <c r="J107" s="6" t="s">
        <v>61</v>
      </c>
      <c r="K107" s="14"/>
      <c r="L107" s="23"/>
      <c r="M107" s="23"/>
      <c r="N107" s="23"/>
      <c r="O107" s="23"/>
    </row>
    <row r="108" spans="1:15" s="2" customFormat="1" ht="17.25" customHeight="1">
      <c r="A108" s="39"/>
      <c r="B108" s="32"/>
      <c r="C108" s="32"/>
      <c r="D108" s="35"/>
      <c r="E108" s="38"/>
      <c r="F108" s="24"/>
      <c r="G108" s="24"/>
      <c r="H108" s="24"/>
      <c r="I108" s="24"/>
      <c r="J108" s="11" t="s">
        <v>62</v>
      </c>
      <c r="K108" s="15">
        <v>70000</v>
      </c>
      <c r="L108" s="24"/>
      <c r="M108" s="24"/>
      <c r="N108" s="24"/>
      <c r="O108" s="24"/>
    </row>
    <row r="109" spans="1:15" s="2" customFormat="1" ht="17.25" customHeight="1">
      <c r="A109" s="39" t="s">
        <v>100</v>
      </c>
      <c r="B109" s="30" t="s">
        <v>72</v>
      </c>
      <c r="C109" s="30" t="s">
        <v>73</v>
      </c>
      <c r="D109" s="33">
        <v>6050</v>
      </c>
      <c r="E109" s="36" t="s">
        <v>105</v>
      </c>
      <c r="F109" s="22">
        <f>G109+M109+N109</f>
        <v>73000</v>
      </c>
      <c r="G109" s="26">
        <f>H109+I109+K109+K110+K111+L109</f>
        <v>73000</v>
      </c>
      <c r="H109" s="22">
        <v>23000</v>
      </c>
      <c r="I109" s="22"/>
      <c r="J109" s="13" t="s">
        <v>60</v>
      </c>
      <c r="K109" s="21"/>
      <c r="L109" s="22"/>
      <c r="M109" s="22"/>
      <c r="N109" s="22"/>
      <c r="O109" s="25" t="s">
        <v>65</v>
      </c>
    </row>
    <row r="110" spans="1:15" s="2" customFormat="1" ht="17.25" customHeight="1">
      <c r="A110" s="39"/>
      <c r="B110" s="31"/>
      <c r="C110" s="31"/>
      <c r="D110" s="34"/>
      <c r="E110" s="37"/>
      <c r="F110" s="23"/>
      <c r="G110" s="23"/>
      <c r="H110" s="23"/>
      <c r="I110" s="23"/>
      <c r="J110" s="6" t="s">
        <v>61</v>
      </c>
      <c r="K110" s="14"/>
      <c r="L110" s="23"/>
      <c r="M110" s="23"/>
      <c r="N110" s="23"/>
      <c r="O110" s="23"/>
    </row>
    <row r="111" spans="1:15" s="2" customFormat="1" ht="17.25" customHeight="1">
      <c r="A111" s="39"/>
      <c r="B111" s="32"/>
      <c r="C111" s="32"/>
      <c r="D111" s="35"/>
      <c r="E111" s="38"/>
      <c r="F111" s="24"/>
      <c r="G111" s="24"/>
      <c r="H111" s="24"/>
      <c r="I111" s="24"/>
      <c r="J111" s="11" t="s">
        <v>62</v>
      </c>
      <c r="K111" s="15">
        <v>50000</v>
      </c>
      <c r="L111" s="24"/>
      <c r="M111" s="24"/>
      <c r="N111" s="24"/>
      <c r="O111" s="24"/>
    </row>
    <row r="112" spans="1:15" s="2" customFormat="1" ht="17.25" customHeight="1">
      <c r="A112" s="39" t="s">
        <v>101</v>
      </c>
      <c r="B112" s="30" t="s">
        <v>63</v>
      </c>
      <c r="C112" s="30" t="s">
        <v>64</v>
      </c>
      <c r="D112" s="33">
        <v>6050</v>
      </c>
      <c r="E112" s="45" t="s">
        <v>103</v>
      </c>
      <c r="F112" s="22">
        <f>G112+M112+N112</f>
        <v>75000</v>
      </c>
      <c r="G112" s="26">
        <f>H112+I112+K112+K113+K114+L112</f>
        <v>75000</v>
      </c>
      <c r="H112" s="22"/>
      <c r="I112" s="22"/>
      <c r="J112" s="13" t="s">
        <v>60</v>
      </c>
      <c r="K112" s="21"/>
      <c r="L112" s="22"/>
      <c r="M112" s="22"/>
      <c r="N112" s="22"/>
      <c r="O112" s="25" t="s">
        <v>65</v>
      </c>
    </row>
    <row r="113" spans="1:15" s="2" customFormat="1" ht="17.25" customHeight="1">
      <c r="A113" s="39"/>
      <c r="B113" s="31"/>
      <c r="C113" s="31"/>
      <c r="D113" s="34"/>
      <c r="E113" s="37"/>
      <c r="F113" s="23"/>
      <c r="G113" s="23"/>
      <c r="H113" s="23"/>
      <c r="I113" s="23"/>
      <c r="J113" s="6" t="s">
        <v>61</v>
      </c>
      <c r="K113" s="14"/>
      <c r="L113" s="23"/>
      <c r="M113" s="23"/>
      <c r="N113" s="23"/>
      <c r="O113" s="23"/>
    </row>
    <row r="114" spans="1:15" s="2" customFormat="1" ht="17.25" customHeight="1">
      <c r="A114" s="39"/>
      <c r="B114" s="32"/>
      <c r="C114" s="32"/>
      <c r="D114" s="35"/>
      <c r="E114" s="38"/>
      <c r="F114" s="24"/>
      <c r="G114" s="24"/>
      <c r="H114" s="24"/>
      <c r="I114" s="24"/>
      <c r="J114" s="11" t="s">
        <v>62</v>
      </c>
      <c r="K114" s="15">
        <v>75000</v>
      </c>
      <c r="L114" s="24"/>
      <c r="M114" s="24"/>
      <c r="N114" s="24"/>
      <c r="O114" s="24"/>
    </row>
    <row r="115" spans="1:15" s="2" customFormat="1" ht="17.25" customHeight="1">
      <c r="A115" s="39" t="s">
        <v>102</v>
      </c>
      <c r="B115" s="30" t="s">
        <v>66</v>
      </c>
      <c r="C115" s="30" t="s">
        <v>67</v>
      </c>
      <c r="D115" s="33">
        <v>6060</v>
      </c>
      <c r="E115" s="36" t="s">
        <v>108</v>
      </c>
      <c r="F115" s="22">
        <f>G115+M115+N115</f>
        <v>20000</v>
      </c>
      <c r="G115" s="26">
        <f>H115+I115+K115+K116+K117+L115</f>
        <v>20000</v>
      </c>
      <c r="H115" s="22"/>
      <c r="I115" s="22"/>
      <c r="J115" s="13" t="s">
        <v>60</v>
      </c>
      <c r="K115" s="21"/>
      <c r="L115" s="22"/>
      <c r="M115" s="22"/>
      <c r="N115" s="22"/>
      <c r="O115" s="25" t="s">
        <v>65</v>
      </c>
    </row>
    <row r="116" spans="1:15" s="2" customFormat="1" ht="17.25" customHeight="1">
      <c r="A116" s="39"/>
      <c r="B116" s="31"/>
      <c r="C116" s="31"/>
      <c r="D116" s="34"/>
      <c r="E116" s="37"/>
      <c r="F116" s="23"/>
      <c r="G116" s="23"/>
      <c r="H116" s="23"/>
      <c r="I116" s="23"/>
      <c r="J116" s="6" t="s">
        <v>61</v>
      </c>
      <c r="K116" s="14"/>
      <c r="L116" s="23"/>
      <c r="M116" s="23"/>
      <c r="N116" s="23"/>
      <c r="O116" s="23"/>
    </row>
    <row r="117" spans="1:15" s="2" customFormat="1" ht="17.25" customHeight="1">
      <c r="A117" s="39"/>
      <c r="B117" s="32"/>
      <c r="C117" s="32"/>
      <c r="D117" s="35"/>
      <c r="E117" s="38"/>
      <c r="F117" s="24"/>
      <c r="G117" s="24"/>
      <c r="H117" s="24"/>
      <c r="I117" s="24"/>
      <c r="J117" s="11" t="s">
        <v>62</v>
      </c>
      <c r="K117" s="15">
        <v>20000</v>
      </c>
      <c r="L117" s="24"/>
      <c r="M117" s="24"/>
      <c r="N117" s="24"/>
      <c r="O117" s="24"/>
    </row>
    <row r="118" spans="1:15" s="2" customFormat="1" ht="17.25" customHeight="1">
      <c r="A118" s="39" t="s">
        <v>107</v>
      </c>
      <c r="B118" s="30" t="s">
        <v>63</v>
      </c>
      <c r="C118" s="30" t="s">
        <v>64</v>
      </c>
      <c r="D118" s="33">
        <v>6050</v>
      </c>
      <c r="E118" s="36" t="s">
        <v>115</v>
      </c>
      <c r="F118" s="22">
        <f>G118+M118+N118</f>
        <v>36000</v>
      </c>
      <c r="G118" s="26">
        <f>H118+I118+K118+K119+K120+L118</f>
        <v>36000</v>
      </c>
      <c r="H118" s="22">
        <v>36000</v>
      </c>
      <c r="I118" s="22"/>
      <c r="J118" s="13" t="s">
        <v>60</v>
      </c>
      <c r="K118" s="21"/>
      <c r="L118" s="22"/>
      <c r="M118" s="22"/>
      <c r="N118" s="22"/>
      <c r="O118" s="25" t="s">
        <v>65</v>
      </c>
    </row>
    <row r="119" spans="1:15" s="2" customFormat="1" ht="17.25" customHeight="1">
      <c r="A119" s="39"/>
      <c r="B119" s="31"/>
      <c r="C119" s="31"/>
      <c r="D119" s="34"/>
      <c r="E119" s="37"/>
      <c r="F119" s="23"/>
      <c r="G119" s="23"/>
      <c r="H119" s="23"/>
      <c r="I119" s="23"/>
      <c r="J119" s="6" t="s">
        <v>61</v>
      </c>
      <c r="K119" s="14"/>
      <c r="L119" s="23"/>
      <c r="M119" s="23"/>
      <c r="N119" s="23"/>
      <c r="O119" s="23"/>
    </row>
    <row r="120" spans="1:15" s="2" customFormat="1" ht="17.25" customHeight="1">
      <c r="A120" s="39"/>
      <c r="B120" s="32"/>
      <c r="C120" s="32"/>
      <c r="D120" s="35"/>
      <c r="E120" s="38"/>
      <c r="F120" s="24"/>
      <c r="G120" s="24"/>
      <c r="H120" s="24"/>
      <c r="I120" s="24"/>
      <c r="J120" s="11" t="s">
        <v>62</v>
      </c>
      <c r="K120" s="15"/>
      <c r="L120" s="24"/>
      <c r="M120" s="24"/>
      <c r="N120" s="24"/>
      <c r="O120" s="24"/>
    </row>
    <row r="121" spans="1:15" s="2" customFormat="1" ht="17.25" customHeight="1">
      <c r="A121" s="39" t="s">
        <v>113</v>
      </c>
      <c r="B121" s="30" t="s">
        <v>63</v>
      </c>
      <c r="C121" s="30" t="s">
        <v>64</v>
      </c>
      <c r="D121" s="33">
        <v>6060</v>
      </c>
      <c r="E121" s="36" t="s">
        <v>116</v>
      </c>
      <c r="F121" s="22">
        <f>G121+M121+N121</f>
        <v>50000</v>
      </c>
      <c r="G121" s="26">
        <f>H121+I121+K121+K122+K123+L121</f>
        <v>50000</v>
      </c>
      <c r="H121" s="22">
        <v>50000</v>
      </c>
      <c r="I121" s="22"/>
      <c r="J121" s="13" t="s">
        <v>60</v>
      </c>
      <c r="K121" s="21"/>
      <c r="L121" s="22"/>
      <c r="M121" s="22"/>
      <c r="N121" s="22"/>
      <c r="O121" s="25" t="s">
        <v>65</v>
      </c>
    </row>
    <row r="122" spans="1:15" s="2" customFormat="1" ht="17.25" customHeight="1">
      <c r="A122" s="39"/>
      <c r="B122" s="31"/>
      <c r="C122" s="31"/>
      <c r="D122" s="34"/>
      <c r="E122" s="37"/>
      <c r="F122" s="23"/>
      <c r="G122" s="23"/>
      <c r="H122" s="23"/>
      <c r="I122" s="23"/>
      <c r="J122" s="6" t="s">
        <v>61</v>
      </c>
      <c r="K122" s="14"/>
      <c r="L122" s="23"/>
      <c r="M122" s="23"/>
      <c r="N122" s="23"/>
      <c r="O122" s="23"/>
    </row>
    <row r="123" spans="1:15" s="2" customFormat="1" ht="17.25" customHeight="1">
      <c r="A123" s="39"/>
      <c r="B123" s="32"/>
      <c r="C123" s="32"/>
      <c r="D123" s="35"/>
      <c r="E123" s="38"/>
      <c r="F123" s="24"/>
      <c r="G123" s="24"/>
      <c r="H123" s="24"/>
      <c r="I123" s="24"/>
      <c r="J123" s="11" t="s">
        <v>62</v>
      </c>
      <c r="K123" s="15"/>
      <c r="L123" s="24"/>
      <c r="M123" s="24"/>
      <c r="N123" s="24"/>
      <c r="O123" s="24"/>
    </row>
    <row r="124" spans="1:15" s="2" customFormat="1" ht="17.25" customHeight="1">
      <c r="A124" s="27" t="s">
        <v>114</v>
      </c>
      <c r="B124" s="30" t="s">
        <v>68</v>
      </c>
      <c r="C124" s="30" t="s">
        <v>119</v>
      </c>
      <c r="D124" s="33">
        <v>6060</v>
      </c>
      <c r="E124" s="36" t="s">
        <v>120</v>
      </c>
      <c r="F124" s="22">
        <f>G124+M124+N124</f>
        <v>9000</v>
      </c>
      <c r="G124" s="26">
        <f>H124+I124+K124+K125+K126+L124</f>
        <v>9000</v>
      </c>
      <c r="H124" s="22">
        <v>9000</v>
      </c>
      <c r="I124" s="47"/>
      <c r="J124" s="13" t="s">
        <v>60</v>
      </c>
      <c r="K124" s="14"/>
      <c r="L124" s="22"/>
      <c r="M124" s="22"/>
      <c r="N124" s="22"/>
      <c r="O124" s="25" t="s">
        <v>65</v>
      </c>
    </row>
    <row r="125" spans="1:15" s="2" customFormat="1" ht="17.25" customHeight="1">
      <c r="A125" s="28"/>
      <c r="B125" s="31"/>
      <c r="C125" s="31"/>
      <c r="D125" s="34"/>
      <c r="E125" s="37"/>
      <c r="F125" s="23"/>
      <c r="G125" s="23"/>
      <c r="H125" s="23"/>
      <c r="I125" s="40"/>
      <c r="J125" s="6" t="s">
        <v>61</v>
      </c>
      <c r="K125" s="14"/>
      <c r="L125" s="23"/>
      <c r="M125" s="23"/>
      <c r="N125" s="23"/>
      <c r="O125" s="23"/>
    </row>
    <row r="126" spans="1:15" s="2" customFormat="1" ht="17.25" customHeight="1">
      <c r="A126" s="29"/>
      <c r="B126" s="32"/>
      <c r="C126" s="32"/>
      <c r="D126" s="35"/>
      <c r="E126" s="38"/>
      <c r="F126" s="24"/>
      <c r="G126" s="24"/>
      <c r="H126" s="24"/>
      <c r="I126" s="41"/>
      <c r="J126" s="11" t="s">
        <v>62</v>
      </c>
      <c r="K126" s="14"/>
      <c r="L126" s="24"/>
      <c r="M126" s="24"/>
      <c r="N126" s="24"/>
      <c r="O126" s="24"/>
    </row>
    <row r="127" spans="1:15" s="2" customFormat="1" ht="17.25" customHeight="1">
      <c r="A127" s="39" t="s">
        <v>118</v>
      </c>
      <c r="B127" s="30" t="s">
        <v>66</v>
      </c>
      <c r="C127" s="30" t="s">
        <v>67</v>
      </c>
      <c r="D127" s="33">
        <v>6060</v>
      </c>
      <c r="E127" s="36" t="s">
        <v>117</v>
      </c>
      <c r="F127" s="22">
        <f>G127+M127+N127</f>
        <v>15000</v>
      </c>
      <c r="G127" s="26">
        <f>H127+I127+K127+K128+K129+L127</f>
        <v>15000</v>
      </c>
      <c r="H127" s="22">
        <v>15000</v>
      </c>
      <c r="I127" s="22"/>
      <c r="J127" s="13" t="s">
        <v>60</v>
      </c>
      <c r="K127" s="21"/>
      <c r="L127" s="22"/>
      <c r="M127" s="22"/>
      <c r="N127" s="22"/>
      <c r="O127" s="25" t="s">
        <v>65</v>
      </c>
    </row>
    <row r="128" spans="1:15" s="2" customFormat="1" ht="17.25" customHeight="1">
      <c r="A128" s="39"/>
      <c r="B128" s="31"/>
      <c r="C128" s="31"/>
      <c r="D128" s="34"/>
      <c r="E128" s="37"/>
      <c r="F128" s="23"/>
      <c r="G128" s="23"/>
      <c r="H128" s="23"/>
      <c r="I128" s="23"/>
      <c r="J128" s="6" t="s">
        <v>61</v>
      </c>
      <c r="K128" s="14"/>
      <c r="L128" s="23"/>
      <c r="M128" s="23"/>
      <c r="N128" s="23"/>
      <c r="O128" s="23"/>
    </row>
    <row r="129" spans="1:15" s="2" customFormat="1" ht="17.25" customHeight="1">
      <c r="A129" s="39"/>
      <c r="B129" s="32"/>
      <c r="C129" s="32"/>
      <c r="D129" s="35"/>
      <c r="E129" s="38"/>
      <c r="F129" s="24"/>
      <c r="G129" s="24"/>
      <c r="H129" s="24"/>
      <c r="I129" s="24"/>
      <c r="J129" s="11" t="s">
        <v>62</v>
      </c>
      <c r="K129" s="15"/>
      <c r="L129" s="24"/>
      <c r="M129" s="24"/>
      <c r="N129" s="24"/>
      <c r="O129" s="24"/>
    </row>
    <row r="130" spans="1:15" s="10" customFormat="1" ht="17.25" customHeight="1">
      <c r="A130" s="107"/>
      <c r="B130" s="109"/>
      <c r="C130" s="109"/>
      <c r="D130" s="107"/>
      <c r="E130" s="105"/>
      <c r="F130" s="103">
        <f>SUM(F10:F129)</f>
        <v>27762016</v>
      </c>
      <c r="G130" s="103">
        <f>SUM(G10:G129)</f>
        <v>10693110</v>
      </c>
      <c r="H130" s="103">
        <f>SUM(H10:H129)</f>
        <v>1454965</v>
      </c>
      <c r="I130" s="103">
        <f>SUM(I10:I129)</f>
        <v>5717275</v>
      </c>
      <c r="J130" s="99">
        <f>SUM(J10:J117)</f>
        <v>0</v>
      </c>
      <c r="K130" s="101">
        <f>SUM(K10:K129)</f>
        <v>1599630</v>
      </c>
      <c r="L130" s="103">
        <f>SUM(L10:L129)</f>
        <v>1921240</v>
      </c>
      <c r="M130" s="103">
        <v>12065107</v>
      </c>
      <c r="N130" s="103">
        <v>4883799</v>
      </c>
      <c r="O130" s="103">
        <f>SUM(O10:O105)</f>
        <v>0</v>
      </c>
    </row>
    <row r="131" spans="1:15" s="10" customFormat="1" ht="17.25" customHeight="1">
      <c r="A131" s="107"/>
      <c r="B131" s="109"/>
      <c r="C131" s="109"/>
      <c r="D131" s="107"/>
      <c r="E131" s="105"/>
      <c r="F131" s="103"/>
      <c r="G131" s="103"/>
      <c r="H131" s="103"/>
      <c r="I131" s="103"/>
      <c r="J131" s="99"/>
      <c r="K131" s="101"/>
      <c r="L131" s="103"/>
      <c r="M131" s="103"/>
      <c r="N131" s="103"/>
      <c r="O131" s="103"/>
    </row>
    <row r="132" spans="1:15" s="10" customFormat="1" ht="17.25" customHeight="1">
      <c r="A132" s="108"/>
      <c r="B132" s="110"/>
      <c r="C132" s="110"/>
      <c r="D132" s="108"/>
      <c r="E132" s="106"/>
      <c r="F132" s="104"/>
      <c r="G132" s="104"/>
      <c r="H132" s="104"/>
      <c r="I132" s="104"/>
      <c r="J132" s="100"/>
      <c r="K132" s="102"/>
      <c r="L132" s="104"/>
      <c r="M132" s="104"/>
      <c r="N132" s="104"/>
      <c r="O132" s="104"/>
    </row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</sheetData>
  <sheetProtection/>
  <mergeCells count="553">
    <mergeCell ref="C121:C123"/>
    <mergeCell ref="B121:B123"/>
    <mergeCell ref="A121:A123"/>
    <mergeCell ref="A127:A129"/>
    <mergeCell ref="B127:B129"/>
    <mergeCell ref="C127:C129"/>
    <mergeCell ref="E121:E123"/>
    <mergeCell ref="E127:E129"/>
    <mergeCell ref="D121:D123"/>
    <mergeCell ref="D127:D129"/>
    <mergeCell ref="G121:G123"/>
    <mergeCell ref="G127:G129"/>
    <mergeCell ref="F121:F123"/>
    <mergeCell ref="F127:F129"/>
    <mergeCell ref="F124:F126"/>
    <mergeCell ref="G124:G126"/>
    <mergeCell ref="I121:I123"/>
    <mergeCell ref="I127:I129"/>
    <mergeCell ref="H121:H123"/>
    <mergeCell ref="H127:H129"/>
    <mergeCell ref="I118:I120"/>
    <mergeCell ref="L118:L120"/>
    <mergeCell ref="H124:H126"/>
    <mergeCell ref="M118:M120"/>
    <mergeCell ref="N118:N120"/>
    <mergeCell ref="E118:E120"/>
    <mergeCell ref="F118:F120"/>
    <mergeCell ref="G118:G120"/>
    <mergeCell ref="H118:H120"/>
    <mergeCell ref="A118:A120"/>
    <mergeCell ref="B118:B120"/>
    <mergeCell ref="C118:C120"/>
    <mergeCell ref="D118:D120"/>
    <mergeCell ref="O115:O117"/>
    <mergeCell ref="I115:I117"/>
    <mergeCell ref="L115:L117"/>
    <mergeCell ref="M115:M117"/>
    <mergeCell ref="N115:N117"/>
    <mergeCell ref="E115:E117"/>
    <mergeCell ref="F115:F117"/>
    <mergeCell ref="G115:G117"/>
    <mergeCell ref="H115:H117"/>
    <mergeCell ref="A115:A117"/>
    <mergeCell ref="B115:B117"/>
    <mergeCell ref="C115:C117"/>
    <mergeCell ref="D115:D117"/>
    <mergeCell ref="N112:N114"/>
    <mergeCell ref="O109:O111"/>
    <mergeCell ref="O112:O114"/>
    <mergeCell ref="L109:L111"/>
    <mergeCell ref="L112:L114"/>
    <mergeCell ref="M109:M111"/>
    <mergeCell ref="M112:M114"/>
    <mergeCell ref="M106:M108"/>
    <mergeCell ref="N106:N108"/>
    <mergeCell ref="O106:O108"/>
    <mergeCell ref="I106:I108"/>
    <mergeCell ref="H109:H111"/>
    <mergeCell ref="N109:N111"/>
    <mergeCell ref="F106:F108"/>
    <mergeCell ref="F109:F111"/>
    <mergeCell ref="F112:F114"/>
    <mergeCell ref="H112:H114"/>
    <mergeCell ref="I109:I111"/>
    <mergeCell ref="I112:I114"/>
    <mergeCell ref="G106:G108"/>
    <mergeCell ref="G109:G111"/>
    <mergeCell ref="G112:G114"/>
    <mergeCell ref="H106:H108"/>
    <mergeCell ref="D106:D108"/>
    <mergeCell ref="D109:D111"/>
    <mergeCell ref="D112:D114"/>
    <mergeCell ref="E106:E108"/>
    <mergeCell ref="E109:E111"/>
    <mergeCell ref="E112:E114"/>
    <mergeCell ref="A112:A114"/>
    <mergeCell ref="B106:B108"/>
    <mergeCell ref="B109:B111"/>
    <mergeCell ref="B112:B114"/>
    <mergeCell ref="C106:C108"/>
    <mergeCell ref="C109:C111"/>
    <mergeCell ref="C112:C114"/>
    <mergeCell ref="A109:A111"/>
    <mergeCell ref="O16:O18"/>
    <mergeCell ref="I16:I18"/>
    <mergeCell ref="L16:L18"/>
    <mergeCell ref="M16:M18"/>
    <mergeCell ref="N16:N18"/>
    <mergeCell ref="E16:E18"/>
    <mergeCell ref="F16:F18"/>
    <mergeCell ref="G16:G18"/>
    <mergeCell ref="H16:H18"/>
    <mergeCell ref="B16:B18"/>
    <mergeCell ref="C16:C18"/>
    <mergeCell ref="D16:D18"/>
    <mergeCell ref="M130:M132"/>
    <mergeCell ref="N130:N132"/>
    <mergeCell ref="A130:A132"/>
    <mergeCell ref="B130:B132"/>
    <mergeCell ref="C130:C132"/>
    <mergeCell ref="D130:D132"/>
    <mergeCell ref="A106:A108"/>
    <mergeCell ref="O130:O132"/>
    <mergeCell ref="O97:O99"/>
    <mergeCell ref="M97:M99"/>
    <mergeCell ref="N97:N99"/>
    <mergeCell ref="M100:M102"/>
    <mergeCell ref="N100:N102"/>
    <mergeCell ref="O100:O102"/>
    <mergeCell ref="M103:M105"/>
    <mergeCell ref="O127:O129"/>
    <mergeCell ref="N127:N129"/>
    <mergeCell ref="E130:E132"/>
    <mergeCell ref="F130:F132"/>
    <mergeCell ref="G130:G132"/>
    <mergeCell ref="H130:H132"/>
    <mergeCell ref="I130:I132"/>
    <mergeCell ref="I97:I99"/>
    <mergeCell ref="E97:E99"/>
    <mergeCell ref="F97:F99"/>
    <mergeCell ref="G97:G99"/>
    <mergeCell ref="H97:H99"/>
    <mergeCell ref="J130:J132"/>
    <mergeCell ref="K130:K132"/>
    <mergeCell ref="L130:L132"/>
    <mergeCell ref="L100:L102"/>
    <mergeCell ref="I100:I102"/>
    <mergeCell ref="I103:I105"/>
    <mergeCell ref="L103:L105"/>
    <mergeCell ref="I124:I126"/>
    <mergeCell ref="L124:L126"/>
    <mergeCell ref="L106:L108"/>
    <mergeCell ref="A97:A99"/>
    <mergeCell ref="B97:B99"/>
    <mergeCell ref="C97:C99"/>
    <mergeCell ref="D97:D99"/>
    <mergeCell ref="L94:L96"/>
    <mergeCell ref="M94:M96"/>
    <mergeCell ref="H94:H96"/>
    <mergeCell ref="I94:I96"/>
    <mergeCell ref="L97:L99"/>
    <mergeCell ref="N94:N96"/>
    <mergeCell ref="O94:O96"/>
    <mergeCell ref="O91:O93"/>
    <mergeCell ref="A94:A96"/>
    <mergeCell ref="B94:B96"/>
    <mergeCell ref="C94:C96"/>
    <mergeCell ref="D94:D96"/>
    <mergeCell ref="E94:E96"/>
    <mergeCell ref="F94:F96"/>
    <mergeCell ref="G94:G96"/>
    <mergeCell ref="M91:M93"/>
    <mergeCell ref="N91:N93"/>
    <mergeCell ref="E91:E93"/>
    <mergeCell ref="F91:F93"/>
    <mergeCell ref="G91:G93"/>
    <mergeCell ref="H91:H93"/>
    <mergeCell ref="A91:A93"/>
    <mergeCell ref="B91:B93"/>
    <mergeCell ref="C91:C93"/>
    <mergeCell ref="D91:D93"/>
    <mergeCell ref="L88:L90"/>
    <mergeCell ref="M88:M90"/>
    <mergeCell ref="H88:H90"/>
    <mergeCell ref="I88:I90"/>
    <mergeCell ref="I91:I93"/>
    <mergeCell ref="L91:L93"/>
    <mergeCell ref="N88:N90"/>
    <mergeCell ref="O88:O90"/>
    <mergeCell ref="O79:O81"/>
    <mergeCell ref="A88:A90"/>
    <mergeCell ref="B88:B90"/>
    <mergeCell ref="C88:C90"/>
    <mergeCell ref="D88:D90"/>
    <mergeCell ref="E88:E90"/>
    <mergeCell ref="F88:F90"/>
    <mergeCell ref="G88:G90"/>
    <mergeCell ref="M79:M81"/>
    <mergeCell ref="N79:N81"/>
    <mergeCell ref="E79:E81"/>
    <mergeCell ref="F79:F81"/>
    <mergeCell ref="G79:G81"/>
    <mergeCell ref="H79:H81"/>
    <mergeCell ref="A79:A81"/>
    <mergeCell ref="B79:B81"/>
    <mergeCell ref="C79:C81"/>
    <mergeCell ref="D79:D81"/>
    <mergeCell ref="L76:L78"/>
    <mergeCell ref="M76:M78"/>
    <mergeCell ref="H76:H78"/>
    <mergeCell ref="I76:I78"/>
    <mergeCell ref="I79:I81"/>
    <mergeCell ref="L79:L81"/>
    <mergeCell ref="N76:N78"/>
    <mergeCell ref="O76:O78"/>
    <mergeCell ref="O73:O75"/>
    <mergeCell ref="A76:A78"/>
    <mergeCell ref="B76:B78"/>
    <mergeCell ref="C76:C78"/>
    <mergeCell ref="D76:D78"/>
    <mergeCell ref="E76:E78"/>
    <mergeCell ref="F76:F78"/>
    <mergeCell ref="G76:G78"/>
    <mergeCell ref="M73:M75"/>
    <mergeCell ref="N73:N75"/>
    <mergeCell ref="E73:E75"/>
    <mergeCell ref="F73:F75"/>
    <mergeCell ref="G73:G75"/>
    <mergeCell ref="H73:H75"/>
    <mergeCell ref="A73:A75"/>
    <mergeCell ref="B73:B75"/>
    <mergeCell ref="C73:C75"/>
    <mergeCell ref="D73:D75"/>
    <mergeCell ref="L70:L72"/>
    <mergeCell ref="M70:M72"/>
    <mergeCell ref="H70:H72"/>
    <mergeCell ref="I70:I72"/>
    <mergeCell ref="I73:I75"/>
    <mergeCell ref="L73:L75"/>
    <mergeCell ref="N70:N72"/>
    <mergeCell ref="O70:O72"/>
    <mergeCell ref="O67:O69"/>
    <mergeCell ref="A70:A72"/>
    <mergeCell ref="B70:B72"/>
    <mergeCell ref="C70:C72"/>
    <mergeCell ref="D70:D72"/>
    <mergeCell ref="E70:E72"/>
    <mergeCell ref="F70:F72"/>
    <mergeCell ref="G70:G72"/>
    <mergeCell ref="M67:M69"/>
    <mergeCell ref="N67:N69"/>
    <mergeCell ref="E67:E69"/>
    <mergeCell ref="F67:F69"/>
    <mergeCell ref="G67:G69"/>
    <mergeCell ref="H67:H69"/>
    <mergeCell ref="A67:A69"/>
    <mergeCell ref="B67:B69"/>
    <mergeCell ref="C67:C69"/>
    <mergeCell ref="D67:D69"/>
    <mergeCell ref="L64:L66"/>
    <mergeCell ref="M64:M66"/>
    <mergeCell ref="H64:H66"/>
    <mergeCell ref="I64:I66"/>
    <mergeCell ref="I67:I69"/>
    <mergeCell ref="L67:L69"/>
    <mergeCell ref="N64:N66"/>
    <mergeCell ref="O64:O66"/>
    <mergeCell ref="O61:O63"/>
    <mergeCell ref="A64:A66"/>
    <mergeCell ref="B64:B66"/>
    <mergeCell ref="C64:C66"/>
    <mergeCell ref="D64:D66"/>
    <mergeCell ref="E64:E66"/>
    <mergeCell ref="F64:F66"/>
    <mergeCell ref="G64:G66"/>
    <mergeCell ref="M61:M63"/>
    <mergeCell ref="N61:N63"/>
    <mergeCell ref="E61:E63"/>
    <mergeCell ref="F61:F63"/>
    <mergeCell ref="G61:G63"/>
    <mergeCell ref="H61:H63"/>
    <mergeCell ref="A61:A63"/>
    <mergeCell ref="B61:B63"/>
    <mergeCell ref="C61:C63"/>
    <mergeCell ref="D61:D63"/>
    <mergeCell ref="L58:L60"/>
    <mergeCell ref="M58:M60"/>
    <mergeCell ref="H58:H60"/>
    <mergeCell ref="I58:I60"/>
    <mergeCell ref="I61:I63"/>
    <mergeCell ref="L61:L63"/>
    <mergeCell ref="O58:O60"/>
    <mergeCell ref="O55:O57"/>
    <mergeCell ref="A58:A60"/>
    <mergeCell ref="B58:B60"/>
    <mergeCell ref="C58:C60"/>
    <mergeCell ref="D58:D60"/>
    <mergeCell ref="E58:E60"/>
    <mergeCell ref="F58:F60"/>
    <mergeCell ref="G58:G60"/>
    <mergeCell ref="N55:N57"/>
    <mergeCell ref="E55:E57"/>
    <mergeCell ref="F55:F57"/>
    <mergeCell ref="G55:G57"/>
    <mergeCell ref="H55:H57"/>
    <mergeCell ref="N58:N60"/>
    <mergeCell ref="M52:M54"/>
    <mergeCell ref="H52:H54"/>
    <mergeCell ref="I52:I54"/>
    <mergeCell ref="I55:I57"/>
    <mergeCell ref="L55:L57"/>
    <mergeCell ref="M55:M57"/>
    <mergeCell ref="G52:G54"/>
    <mergeCell ref="A55:A57"/>
    <mergeCell ref="B55:B57"/>
    <mergeCell ref="C55:C57"/>
    <mergeCell ref="D55:D57"/>
    <mergeCell ref="L52:L54"/>
    <mergeCell ref="A52:A54"/>
    <mergeCell ref="B52:B54"/>
    <mergeCell ref="C52:C54"/>
    <mergeCell ref="D52:D54"/>
    <mergeCell ref="E52:E54"/>
    <mergeCell ref="F52:F54"/>
    <mergeCell ref="N49:N51"/>
    <mergeCell ref="N46:N48"/>
    <mergeCell ref="O46:O48"/>
    <mergeCell ref="N52:N54"/>
    <mergeCell ref="O52:O54"/>
    <mergeCell ref="O49:O51"/>
    <mergeCell ref="G49:G51"/>
    <mergeCell ref="A49:A51"/>
    <mergeCell ref="B49:B51"/>
    <mergeCell ref="C49:C51"/>
    <mergeCell ref="D49:D51"/>
    <mergeCell ref="E49:E51"/>
    <mergeCell ref="F49:F51"/>
    <mergeCell ref="H49:H51"/>
    <mergeCell ref="H46:H48"/>
    <mergeCell ref="I46:I48"/>
    <mergeCell ref="L46:L48"/>
    <mergeCell ref="M46:M48"/>
    <mergeCell ref="I49:I51"/>
    <mergeCell ref="L49:L51"/>
    <mergeCell ref="M49:M51"/>
    <mergeCell ref="M43:M45"/>
    <mergeCell ref="N43:N45"/>
    <mergeCell ref="O43:O45"/>
    <mergeCell ref="A46:A48"/>
    <mergeCell ref="B46:B48"/>
    <mergeCell ref="C46:C48"/>
    <mergeCell ref="D46:D48"/>
    <mergeCell ref="E46:E48"/>
    <mergeCell ref="F46:F48"/>
    <mergeCell ref="G46:G48"/>
    <mergeCell ref="G43:G45"/>
    <mergeCell ref="H43:H45"/>
    <mergeCell ref="I43:I45"/>
    <mergeCell ref="L43:L45"/>
    <mergeCell ref="D43:D45"/>
    <mergeCell ref="E43:E45"/>
    <mergeCell ref="F43:F45"/>
    <mergeCell ref="H40:H42"/>
    <mergeCell ref="E40:E42"/>
    <mergeCell ref="F40:F42"/>
    <mergeCell ref="D40:D42"/>
    <mergeCell ref="D37:D39"/>
    <mergeCell ref="E37:E39"/>
    <mergeCell ref="F37:F39"/>
    <mergeCell ref="C37:C39"/>
    <mergeCell ref="A40:A42"/>
    <mergeCell ref="B40:B42"/>
    <mergeCell ref="C40:C42"/>
    <mergeCell ref="O40:O42"/>
    <mergeCell ref="I40:I42"/>
    <mergeCell ref="L40:L42"/>
    <mergeCell ref="M40:M42"/>
    <mergeCell ref="N40:N42"/>
    <mergeCell ref="G40:G42"/>
    <mergeCell ref="O37:O39"/>
    <mergeCell ref="G37:G39"/>
    <mergeCell ref="H37:H39"/>
    <mergeCell ref="I37:I39"/>
    <mergeCell ref="A10:A12"/>
    <mergeCell ref="A43:A45"/>
    <mergeCell ref="B43:B45"/>
    <mergeCell ref="C43:C45"/>
    <mergeCell ref="A37:A39"/>
    <mergeCell ref="B37:B39"/>
    <mergeCell ref="E34:E36"/>
    <mergeCell ref="F34:F36"/>
    <mergeCell ref="G34:G36"/>
    <mergeCell ref="H34:H36"/>
    <mergeCell ref="I34:I36"/>
    <mergeCell ref="A34:A36"/>
    <mergeCell ref="B34:B36"/>
    <mergeCell ref="C34:C36"/>
    <mergeCell ref="D34:D36"/>
    <mergeCell ref="O34:O36"/>
    <mergeCell ref="L34:L36"/>
    <mergeCell ref="M34:M36"/>
    <mergeCell ref="N34:N36"/>
    <mergeCell ref="O118:O120"/>
    <mergeCell ref="O121:O123"/>
    <mergeCell ref="N121:N123"/>
    <mergeCell ref="L37:L39"/>
    <mergeCell ref="M37:M39"/>
    <mergeCell ref="N37:N39"/>
    <mergeCell ref="O28:O30"/>
    <mergeCell ref="M121:M123"/>
    <mergeCell ref="L121:L123"/>
    <mergeCell ref="L127:L129"/>
    <mergeCell ref="M127:M129"/>
    <mergeCell ref="O85:O87"/>
    <mergeCell ref="O31:O33"/>
    <mergeCell ref="O82:O84"/>
    <mergeCell ref="O103:O105"/>
    <mergeCell ref="N103:N105"/>
    <mergeCell ref="I28:I30"/>
    <mergeCell ref="L28:L30"/>
    <mergeCell ref="M28:M30"/>
    <mergeCell ref="N28:N30"/>
    <mergeCell ref="E28:E30"/>
    <mergeCell ref="F28:F30"/>
    <mergeCell ref="G28:G30"/>
    <mergeCell ref="H28:H30"/>
    <mergeCell ref="A28:A30"/>
    <mergeCell ref="B28:B30"/>
    <mergeCell ref="C28:C30"/>
    <mergeCell ref="D28:D30"/>
    <mergeCell ref="O22:O24"/>
    <mergeCell ref="I22:I24"/>
    <mergeCell ref="L22:L24"/>
    <mergeCell ref="M22:M24"/>
    <mergeCell ref="N22:N24"/>
    <mergeCell ref="E22:E24"/>
    <mergeCell ref="F22:F24"/>
    <mergeCell ref="G22:G24"/>
    <mergeCell ref="H22:H24"/>
    <mergeCell ref="A22:A24"/>
    <mergeCell ref="B22:B24"/>
    <mergeCell ref="C22:C24"/>
    <mergeCell ref="D22:D24"/>
    <mergeCell ref="M19:M21"/>
    <mergeCell ref="N19:N21"/>
    <mergeCell ref="O19:O21"/>
    <mergeCell ref="O13:O15"/>
    <mergeCell ref="A19:A21"/>
    <mergeCell ref="B19:B21"/>
    <mergeCell ref="C19:C21"/>
    <mergeCell ref="D19:D21"/>
    <mergeCell ref="E19:E21"/>
    <mergeCell ref="A16:A18"/>
    <mergeCell ref="F19:F21"/>
    <mergeCell ref="G19:G21"/>
    <mergeCell ref="H19:H21"/>
    <mergeCell ref="I19:I21"/>
    <mergeCell ref="I13:I15"/>
    <mergeCell ref="L13:L15"/>
    <mergeCell ref="L19:L21"/>
    <mergeCell ref="M13:M15"/>
    <mergeCell ref="N13:N15"/>
    <mergeCell ref="E13:E15"/>
    <mergeCell ref="F13:F15"/>
    <mergeCell ref="G13:G15"/>
    <mergeCell ref="H13:H15"/>
    <mergeCell ref="A13:A15"/>
    <mergeCell ref="B13:B15"/>
    <mergeCell ref="C13:C15"/>
    <mergeCell ref="D13:D15"/>
    <mergeCell ref="L10:L12"/>
    <mergeCell ref="M10:M12"/>
    <mergeCell ref="B10:B12"/>
    <mergeCell ref="C10:C12"/>
    <mergeCell ref="D10:D12"/>
    <mergeCell ref="E10:E12"/>
    <mergeCell ref="O10:O12"/>
    <mergeCell ref="N10:N12"/>
    <mergeCell ref="G5:G8"/>
    <mergeCell ref="H5:L5"/>
    <mergeCell ref="M5:M8"/>
    <mergeCell ref="J6:K8"/>
    <mergeCell ref="J9:K9"/>
    <mergeCell ref="F10:F12"/>
    <mergeCell ref="G10:G12"/>
    <mergeCell ref="H10:H12"/>
    <mergeCell ref="I10:I12"/>
    <mergeCell ref="N5:N8"/>
    <mergeCell ref="H6:H8"/>
    <mergeCell ref="I6:I8"/>
    <mergeCell ref="L6:L8"/>
    <mergeCell ref="M1:O1"/>
    <mergeCell ref="A2:O2"/>
    <mergeCell ref="A4:A8"/>
    <mergeCell ref="B4:B8"/>
    <mergeCell ref="C4:C8"/>
    <mergeCell ref="D4:D8"/>
    <mergeCell ref="E4:E8"/>
    <mergeCell ref="F4:F8"/>
    <mergeCell ref="G4:N4"/>
    <mergeCell ref="O4:O8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L85:L87"/>
    <mergeCell ref="M85:M87"/>
    <mergeCell ref="N85:N87"/>
    <mergeCell ref="A100:A102"/>
    <mergeCell ref="F100:F102"/>
    <mergeCell ref="G100:G102"/>
    <mergeCell ref="H100:H102"/>
    <mergeCell ref="B100:B102"/>
    <mergeCell ref="C100:C102"/>
    <mergeCell ref="D100:D102"/>
    <mergeCell ref="E100:E102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L25:L27"/>
    <mergeCell ref="M25:M27"/>
    <mergeCell ref="O25:O27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L31:L33"/>
    <mergeCell ref="M31:M33"/>
    <mergeCell ref="N31:N33"/>
    <mergeCell ref="A82:A84"/>
    <mergeCell ref="C82:C84"/>
    <mergeCell ref="D82:D84"/>
    <mergeCell ref="B82:B84"/>
    <mergeCell ref="E82:E84"/>
    <mergeCell ref="F82:F84"/>
    <mergeCell ref="G82:G84"/>
    <mergeCell ref="H82:H84"/>
    <mergeCell ref="I82:I84"/>
    <mergeCell ref="L82:L84"/>
    <mergeCell ref="M82:M84"/>
    <mergeCell ref="N82:N84"/>
    <mergeCell ref="A103:A105"/>
    <mergeCell ref="B103:B105"/>
    <mergeCell ref="C103:C105"/>
    <mergeCell ref="D103:D105"/>
    <mergeCell ref="E103:E105"/>
    <mergeCell ref="F103:F105"/>
    <mergeCell ref="M124:M126"/>
    <mergeCell ref="N124:N126"/>
    <mergeCell ref="O124:O126"/>
    <mergeCell ref="G103:G105"/>
    <mergeCell ref="H103:H105"/>
    <mergeCell ref="A124:A126"/>
    <mergeCell ref="B124:B126"/>
    <mergeCell ref="C124:C126"/>
    <mergeCell ref="D124:D126"/>
    <mergeCell ref="E124:E126"/>
  </mergeCells>
  <printOptions horizontalCentered="1"/>
  <pageMargins left="0.15748031496062992" right="0.15748031496062992" top="0.3937007874015748" bottom="0.3937007874015748" header="0.1968503937007874" footer="0.15748031496062992"/>
  <pageSetup horizontalDpi="600" verticalDpi="600" orientation="landscape" paperSize="9" scale="8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2009-11-25T07:39:49Z</cp:lastPrinted>
  <dcterms:created xsi:type="dcterms:W3CDTF">1998-12-09T12:02:10Z</dcterms:created>
  <dcterms:modified xsi:type="dcterms:W3CDTF">2009-11-25T07:39:53Z</dcterms:modified>
  <cp:category/>
  <cp:version/>
  <cp:contentType/>
  <cp:contentStatus/>
  <cp:revision>14</cp:revision>
</cp:coreProperties>
</file>